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Relationship Id="rId5" Type="http://schemas.microsoft.com/office/2020/02/relationships/classificationlabels" Target="docMetadata/LabelInfo.xml" 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sk Register" sheetId="1" state="visible" r:id="rId1"/>
    <sheet xmlns:r="http://schemas.openxmlformats.org/officeDocument/2006/relationships" name="Summary" sheetId="2" state="visible" r:id="rId2"/>
  </sheets>
  <definedNames>
    <definedName name="_xlnm._FilterDatabase" localSheetId="0" hidden="1">'Risk Register'!$A$4:$I$9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2"/>
    </font>
    <font>
      <i val="1"/>
      <color rgb="009C0006"/>
    </font>
    <font>
      <b val="1"/>
      <color rgb="00FFFFFF"/>
    </font>
    <font>
      <b val="1"/>
      <color rgb="00000000"/>
    </font>
    <font>
      <b val="1"/>
      <sz val="13"/>
    </font>
    <font>
      <i val="1"/>
    </font>
    <font>
      <b val="1"/>
    </font>
  </fonts>
  <fills count="7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C00000"/>
      </patternFill>
    </fill>
    <fill>
      <patternFill patternType="solid">
        <fgColor rgb="00ED7D31"/>
      </patternFill>
    </fill>
    <fill>
      <patternFill patternType="solid">
        <fgColor rgb="00FFD966"/>
      </patternFill>
    </fill>
    <fill>
      <patternFill patternType="solid">
        <fgColor rgb="00A9D08E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center" wrapText="1"/>
    </xf>
    <xf numFmtId="0" fontId="0" fillId="0" borderId="1" applyAlignment="1" pivotButton="0" quotePrefix="0" xfId="0">
      <alignment vertical="top" wrapText="1"/>
    </xf>
    <xf numFmtId="0" fontId="3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5" fillId="0" borderId="0" pivotButton="0" quotePrefix="0" xfId="0"/>
    <xf numFmtId="0" fontId="6" fillId="0" borderId="0" pivotButton="0" quotePrefix="0" xfId="0"/>
    <xf numFmtId="0" fontId="3" fillId="2" borderId="1" applyAlignment="1" pivotButton="0" quotePrefix="0" xfId="0">
      <alignment horizontal="center"/>
    </xf>
    <xf numFmtId="0" fontId="3" fillId="3" borderId="1" pivotButton="0" quotePrefix="0" xfId="0"/>
    <xf numFmtId="0" fontId="0" fillId="0" borderId="1" pivotButton="0" quotePrefix="0" xfId="0"/>
    <xf numFmtId="9" fontId="0" fillId="0" borderId="1" pivotButton="0" quotePrefix="0" xfId="0"/>
    <xf numFmtId="0" fontId="4" fillId="4" borderId="1" pivotButton="0" quotePrefix="0" xfId="0"/>
    <xf numFmtId="0" fontId="4" fillId="5" borderId="1" pivotButton="0" quotePrefix="0" xfId="0"/>
    <xf numFmtId="0" fontId="4" fillId="6" borderId="1" pivotButton="0" quotePrefix="0" xfId="0"/>
    <xf numFmtId="0" fontId="7" fillId="0" borderId="1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worksheet" Target="/xl/worksheets/sheet2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52" customWidth="1" min="2" max="2"/>
    <col width="26" customWidth="1" min="3" max="3"/>
    <col width="11" customWidth="1" min="4" max="4"/>
    <col width="13" customWidth="1" min="5" max="5"/>
    <col width="14" customWidth="1" min="6" max="6"/>
    <col width="14" customWidth="1" min="7" max="7"/>
    <col width="46" customWidth="1" min="8" max="8"/>
    <col width="52" customWidth="1" min="9" max="9"/>
  </cols>
  <sheetData>
    <row r="1">
      <c r="A1" s="1" t="inlineStr">
        <is>
          <t>Supply-Chain Risk Register — Bojan Buhac, How2Demos | Scan window 5 Jun – 3 Sep 2026 | Prepared 3 Sep 2026</t>
        </is>
      </c>
    </row>
    <row r="2" ht="44" customHeight="1">
      <c r="A2" s="2" t="inlineStr">
        <is>
          <t>Internal M365 scan (Outlook mail, Teams chats, calendar, meeting transcripts, SharePoint/OneDrive files) returned NO supplier, logistics, delay or shortage discussions in the window. Risks below are therefore derived from external public benchmarks only and are UNVALIDATED against internal operations — confirm with your procurement/logistics leads before use.</t>
        </is>
      </c>
    </row>
    <row r="4">
      <c r="A4" s="3" t="inlineStr">
        <is>
          <t>Risk ID</t>
        </is>
      </c>
      <c r="B4" s="3" t="inlineStr">
        <is>
          <t>Risk</t>
        </is>
      </c>
      <c r="C4" s="3" t="inlineStr">
        <is>
          <t>Supplier / Lane</t>
        </is>
      </c>
      <c r="D4" s="3" t="inlineStr">
        <is>
          <t>Impact (1-5)</t>
        </is>
      </c>
      <c r="E4" s="3" t="inlineStr">
        <is>
          <t>Likelihood (1-5)</t>
        </is>
      </c>
      <c r="F4" s="3" t="inlineStr">
        <is>
          <t>Severity</t>
        </is>
      </c>
      <c r="G4" s="3" t="inlineStr">
        <is>
          <t>Owner</t>
        </is>
      </c>
      <c r="H4" s="3" t="inlineStr">
        <is>
          <t>Mitigation</t>
        </is>
      </c>
      <c r="I4" s="3" t="inlineStr">
        <is>
          <t>Source</t>
        </is>
      </c>
    </row>
    <row r="5" ht="78" customHeight="1">
      <c r="A5" s="4" t="inlineStr">
        <is>
          <t>R-01</t>
        </is>
      </c>
      <c r="B5" s="4" t="inlineStr">
        <is>
          <t>Ocean container spot rates volatile — Drewry WCI at $4,473/40ft on 27 Aug 2026, down 1% w/w on Transpacific and Asia–Europe, with a rise-then-dip pattern over the prior four weeks; budget exposure on contracted lanes</t>
        </is>
      </c>
      <c r="C5" s="4" t="inlineStr">
        <is>
          <t>Ocean freight — Transpacific &amp; Asia–Europe</t>
        </is>
      </c>
      <c r="D5" s="4" t="n">
        <v>4</v>
      </c>
      <c r="E5" s="4" t="n">
        <v>4</v>
      </c>
      <c r="F5" s="5" t="inlineStr">
        <is>
          <t>Critical (16)</t>
        </is>
      </c>
      <c r="G5" s="4" t="inlineStr">
        <is>
          <t>[Owner TBC]</t>
        </is>
      </c>
      <c r="H5" s="4" t="inlineStr">
        <is>
          <t>Re-baseline freight budget monthly against WCI; hold index-linked clauses in carrier contracts; split volume across two carriers per lane</t>
        </is>
      </c>
      <c r="I5" s="4" t="inlineStr">
        <is>
          <t>External — Drewry Trackers &amp; Indices (drewry.co.uk), 27 Aug 2026; Navia Freight September 2026 Market Update</t>
        </is>
      </c>
    </row>
    <row r="6" ht="78" customHeight="1">
      <c r="A6" s="4" t="inlineStr">
        <is>
          <t>R-02</t>
        </is>
      </c>
      <c r="B6" s="4" t="inlineStr">
        <is>
          <t>Divergence between spot indices (SCFI global index ~3,4xx vs WCI $4,367–$4,526 range) signals unstable rate discovery and re-quote risk mid-quarter</t>
        </is>
      </c>
      <c r="C6" s="4" t="inlineStr">
        <is>
          <t>Ocean freight — global lanes</t>
        </is>
      </c>
      <c r="D6" s="4" t="n">
        <v>3</v>
      </c>
      <c r="E6" s="4" t="n">
        <v>4</v>
      </c>
      <c r="F6" s="6" t="inlineStr">
        <is>
          <t>High (12)</t>
        </is>
      </c>
      <c r="G6" s="4" t="inlineStr">
        <is>
          <t>[Owner TBC]</t>
        </is>
      </c>
      <c r="H6" s="4" t="inlineStr">
        <is>
          <t>Lock Q4 rates where spread narrows; require 30-day rate validity on all quotes; track SCFI and WCI weekly</t>
        </is>
      </c>
      <c r="I6" s="4" t="inlineStr">
        <is>
          <t>External — Navia Freight September 2026 Freight Market Update; Tindex WCI live indicator (3 Sep 2026)</t>
        </is>
      </c>
    </row>
    <row r="7" ht="78" customHeight="1">
      <c r="A7" s="4" t="inlineStr">
        <is>
          <t>R-03</t>
        </is>
      </c>
      <c r="B7" s="4" t="inlineStr">
        <is>
          <t>Industrial metals (copper, steel, aluminium) input cost swings driven by geopolitical signals, industrial demand and policy shifts — direct BOM cost exposure</t>
        </is>
      </c>
      <c r="C7" s="4" t="inlineStr">
        <is>
          <t>Metals suppliers — copper / steel / aluminium</t>
        </is>
      </c>
      <c r="D7" s="4" t="n">
        <v>4</v>
      </c>
      <c r="E7" s="4" t="n">
        <v>4</v>
      </c>
      <c r="F7" s="5" t="inlineStr">
        <is>
          <t>Critical (16)</t>
        </is>
      </c>
      <c r="G7" s="4" t="inlineStr">
        <is>
          <t>[Owner TBC]</t>
        </is>
      </c>
      <c r="H7" s="4" t="inlineStr">
        <is>
          <t>Add price-adjustment clauses tied to a published index; extend hedging or fixed-price windows on the top-3 metal spend lines</t>
        </is>
      </c>
      <c r="I7" s="4" t="inlineStr">
        <is>
          <t>External — J.P. Morgan Global Research, Metals Outlook: Copper, Steel and Aluminum price forecasts</t>
        </is>
      </c>
    </row>
    <row r="8" ht="78" customHeight="1">
      <c r="A8" s="4" t="inlineStr">
        <is>
          <t>R-04</t>
        </is>
      </c>
      <c r="B8" s="4" t="inlineStr">
        <is>
          <t>Steel price outlook for 2026–2027 remains forecast-dependent on demand and raw-material costs — risk of contracted price resets at renewal</t>
        </is>
      </c>
      <c r="C8" s="4" t="inlineStr">
        <is>
          <t>Steel suppliers</t>
        </is>
      </c>
      <c r="D8" s="4" t="n">
        <v>3</v>
      </c>
      <c r="E8" s="4" t="n">
        <v>3</v>
      </c>
      <c r="F8" s="7" t="inlineStr">
        <is>
          <t>Medium (9)</t>
        </is>
      </c>
      <c r="G8" s="4" t="inlineStr">
        <is>
          <t>[Owner TBC]</t>
        </is>
      </c>
      <c r="H8" s="4" t="inlineStr">
        <is>
          <t>Stagger renewal dates; benchmark quotes against published steel outlook before signing</t>
        </is>
      </c>
      <c r="I8" s="4" t="inlineStr">
        <is>
          <t>External — SteelOnTheNet Steel Market Forecast 2026-2027</t>
        </is>
      </c>
    </row>
    <row r="9" ht="78" customHeight="1">
      <c r="A9" s="4" t="inlineStr">
        <is>
          <t>R-05</t>
        </is>
      </c>
      <c r="B9" s="4" t="inlineStr">
        <is>
          <t>No internal supplier / delay / shortage signal captured in the last 90 days — supplier-issue visibility gap, not an all-clear</t>
        </is>
      </c>
      <c r="C9" s="4" t="inlineStr">
        <is>
          <t>All suppliers (visibility gap)</t>
        </is>
      </c>
      <c r="D9" s="4" t="n">
        <v>4</v>
      </c>
      <c r="E9" s="4" t="n">
        <v>3</v>
      </c>
      <c r="F9" s="6" t="inlineStr">
        <is>
          <t>High (12)</t>
        </is>
      </c>
      <c r="G9" s="4" t="inlineStr">
        <is>
          <t>[Owner TBC]</t>
        </is>
      </c>
      <c r="H9" s="4" t="inlineStr">
        <is>
          <t>Stand up a named supply-chain channel or mailbox for escalations; request a monthly supplier status from each Tier-1; re-run this scan once data flows</t>
        </is>
      </c>
      <c r="I9" s="4" t="inlineStr">
        <is>
          <t>Internal — Microsoft 365 scan (email, Teams, calendar, transcripts, files), 5 Jun – 3 Sep 2026: no matching items</t>
        </is>
      </c>
    </row>
  </sheetData>
  <autoFilter ref="A4:I9"/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30" customWidth="1" min="1" max="1"/>
    <col width="12" customWidth="1" min="2" max="2"/>
    <col width="18" customWidth="1" min="3" max="3"/>
    <col width="40" customWidth="1" min="4" max="4"/>
  </cols>
  <sheetData>
    <row r="1">
      <c r="A1" s="8" t="inlineStr">
        <is>
          <t>Summary — Counts by Severity</t>
        </is>
      </c>
    </row>
    <row r="2">
      <c r="A2" s="9" t="inlineStr">
        <is>
          <t>Severity = Impact x Likelihood. Critical 16-25 | High 10-15 | Medium 5-9 | Low 1-4.</t>
        </is>
      </c>
    </row>
    <row r="4">
      <c r="A4" s="10" t="inlineStr">
        <is>
          <t>Severity</t>
        </is>
      </c>
      <c r="B4" s="10" t="inlineStr">
        <is>
          <t>Count</t>
        </is>
      </c>
      <c r="C4" s="10" t="inlineStr">
        <is>
          <t>Share of register</t>
        </is>
      </c>
    </row>
    <row r="5">
      <c r="A5" s="11" t="inlineStr">
        <is>
          <t>Critical</t>
        </is>
      </c>
      <c r="B5" s="12" t="n">
        <v>2</v>
      </c>
      <c r="C5" s="13">
        <f>B5/$B$9</f>
        <v/>
      </c>
    </row>
    <row r="6">
      <c r="A6" s="14" t="inlineStr">
        <is>
          <t>High</t>
        </is>
      </c>
      <c r="B6" s="12" t="n">
        <v>2</v>
      </c>
      <c r="C6" s="13">
        <f>B6/$B$9</f>
        <v/>
      </c>
    </row>
    <row r="7">
      <c r="A7" s="15" t="inlineStr">
        <is>
          <t>Medium</t>
        </is>
      </c>
      <c r="B7" s="12" t="n">
        <v>1</v>
      </c>
      <c r="C7" s="13">
        <f>B7/$B$9</f>
        <v/>
      </c>
    </row>
    <row r="8">
      <c r="A8" s="16" t="inlineStr">
        <is>
          <t>Low</t>
        </is>
      </c>
      <c r="B8" s="12" t="n">
        <v>0</v>
      </c>
      <c r="C8" s="13">
        <f>B8/$B$9</f>
        <v/>
      </c>
    </row>
    <row r="9">
      <c r="A9" s="17" t="inlineStr">
        <is>
          <t>Total</t>
        </is>
      </c>
      <c r="B9" s="17">
        <f>SUM(B5:B8)</f>
        <v/>
      </c>
      <c r="C9" s="17" t="inlineStr"/>
    </row>
    <row r="11">
      <c r="A11" s="18" t="inlineStr">
        <is>
          <t>Source coverage</t>
        </is>
      </c>
    </row>
    <row r="12" ht="44" customHeight="1">
      <c r="A12" s="19" t="inlineStr">
        <is>
          <t>Internal (M365 Work IQ): 1 entry — a visibility-gap risk. No supplier, logistics, delay or shortage discussions were found in email, Teams, calendar or meeting transcripts for 5 Jun – 3 Sep 2026.</t>
        </is>
      </c>
    </row>
    <row r="13" ht="44" customHeight="1">
      <c r="A13" s="19" t="inlineStr">
        <is>
          <t>External (public benchmarks): 4 entries — Drewry World Container Index (27 Aug 2026, $4,473/40ft, -1% w/w), Navia Freight September 2026 Market Update, Tindex WCI, J.P. Morgan Metals Outlook, SteelOnTheNet 2026-2027 steel forecast.</t>
        </is>
      </c>
    </row>
    <row r="14" ht="44" customHeight="1">
      <c r="A14" s="19" t="inlineStr">
        <is>
          <t>Owners are unassigned ([Owner TBC]) because no internal accountable party was identified in the scanned content.</t>
        </is>
      </c>
    </row>
  </sheetData>
  <mergeCells count="3">
    <mergeCell ref="A12:D12"/>
    <mergeCell ref="A13:D13"/>
    <mergeCell ref="A14:D14"/>
  </mergeCell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410C10365B41458A488A2E06A7CDDA" ma:contentTypeVersion="16" ma:contentTypeDescription="Create a new document." ma:contentTypeScope="" ma:versionID="8fc8c9c986ff763fb0d30ebcc45645fb">
  <xsd:schema xmlns:xsd="http://www.w3.org/2001/XMLSchema" xmlns:xs="http://www.w3.org/2001/XMLSchema" xmlns:p="http://schemas.microsoft.com/office/2006/metadata/properties" xmlns:ns1="http://schemas.microsoft.com/sharepoint/v3" xmlns:ns2="debf2d1a-3119-443f-9311-2f3fb0fd7de8" xmlns:ns3="9ece1660-89e4-4efe-8613-f619625afc8d" targetNamespace="http://schemas.microsoft.com/office/2006/metadata/properties" ma:root="true" ma:fieldsID="8a6a739d9051ad82eb6b3b4cb1429ef8" ns1:_="" ns2:_="" ns3:_="">
    <xsd:import namespace="http://schemas.microsoft.com/sharepoint/v3"/>
    <xsd:import namespace="debf2d1a-3119-443f-9311-2f3fb0fd7de8"/>
    <xsd:import namespace="9ece1660-89e4-4efe-8613-f619625afc8d"/>
    <xsd:element name="properties">
      <xsd:complexType>
        <xsd:sequence>
          <xsd:element name="documentManagement">
            <xsd:complexType>
              <xsd:all>
                <xsd:element ref="ns2:MediaServiceBillingMetadata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HasDigitalSignature" minOccurs="0"/>
                <xsd:element ref="ns2:DigitalSignatureProvider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bf2d1a-3119-443f-9311-2f3fb0fd7de8" elementFormDefault="qualified">
    <xsd:import namespace="http://schemas.microsoft.com/office/2006/documentManagement/types"/>
    <xsd:import namespace="http://schemas.microsoft.com/office/infopath/2007/PartnerControls"/>
    <xsd:element name="MediaServiceBillingMetadata" ma:index="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HasDigitalSignature" ma:index="14" nillable="true" ma:displayName="Signed electronically" ma:internalName="HasDigitalSignature" ma:readOnly="true">
      <xsd:simpleType>
        <xsd:restriction base="dms:Boolean"/>
      </xsd:simpleType>
    </xsd:element>
    <xsd:element name="DigitalSignatureProvider" ma:index="15" nillable="true" ma:displayName="Signature provider" ma:internalName="DigitalSignatureProvider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ce1660-89e4-4efe-8613-f619625afc8d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f42c6ae-3fbc-4b15-b29b-26f803fb8319}" ma:internalName="TaxCatchAll" ma:showField="CatchAllData" ma:web="9ece1660-89e4-4efe-8613-f619625afc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9ece1660-89e4-4efe-8613-f619625afc8d" xsi:nil="true"/>
    <_ip_UnifiedCompliancePolicyProperties xmlns="http://schemas.microsoft.com/sharepoint/v3" xsi:nil="true"/>
    <lcf76f155ced4ddcb4097134ff3c332f xmlns="debf2d1a-3119-443f-9311-2f3fb0fd7de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D2F3854-6CA0-4EE6-80A0-9BE73807DDE1}"/>
</file>

<file path=customXml/itemProps2.xml><?xml version="1.0" encoding="utf-8"?>
<ds:datastoreItem xmlns:ds="http://schemas.openxmlformats.org/officeDocument/2006/customXml" ds:itemID="{F22C2ACE-CE8F-476B-9A64-DB634AB7FB93}"/>
</file>

<file path=customXml/itemProps3.xml><?xml version="1.0" encoding="utf-8"?>
<ds:datastoreItem xmlns:ds="http://schemas.openxmlformats.org/officeDocument/2006/customXml" ds:itemID="{DAEE0199-7808-4CAE-BEE4-63407E5FF083}"/>
</file>

<file path=docMetadata/LabelInfo.xml><?xml version="1.0" encoding="utf-8"?>
<clbl:labelList xmlns:clbl="http://schemas.microsoft.com/office/2020/mipLabelMetadata">
  <clbl:label id="{87867195-f2b8-4ac2-b0b6-6bb73cb33afc}" enabled="1" method="Privileged" siteId="{72f988bf-86f1-41af-91ab-2d7cd011db47}" removed="0"/>
</clbl:labelList>
</file>

<file path=docProps/app.xml><?xml version="1.0" encoding="utf-8"?>
<Properties xmlns="http://schemas.openxmlformats.org/officeDocument/2006/extended-properties">
  <Application>Microsoft 365 Copilot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2026-09-03T14:39:45Z</dcterms:created>
  <dcterms:modified xsi:type="dcterms:W3CDTF">2026-09-03T14:39:45Z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0x01010042410C10365B41458A488A2E06A7CDDA</vt:lpwstr>
  </property>
</Properties>
</file>