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a" sheetId="1" r:id="rId4"/>
    <sheet state="visible" name="Chart" sheetId="2" r:id="rId5"/>
  </sheets>
  <definedNames/>
  <calcPr/>
</workbook>
</file>

<file path=xl/sharedStrings.xml><?xml version="1.0" encoding="utf-8"?>
<sst xmlns="http://schemas.openxmlformats.org/spreadsheetml/2006/main" count="505" uniqueCount="377">
  <si>
    <t>Test</t>
  </si>
  <si>
    <t>EUA LOD (/3ml swab)</t>
  </si>
  <si>
    <t>FDA Panel LOD (/3ml swab)</t>
  </si>
  <si>
    <t>FDA/EUA LOD</t>
  </si>
  <si>
    <t>DataNote</t>
  </si>
  <si>
    <t>Developer</t>
  </si>
  <si>
    <t>Full Test</t>
  </si>
  <si>
    <t>PerkinElmer</t>
  </si>
  <si>
    <t>1st data release</t>
  </si>
  <si>
    <t>PerkinElmer, Inc.</t>
  </si>
  <si>
    <t>PerkinElmer New Coronavirus Nucleic Acid Detection Kit</t>
  </si>
  <si>
    <t>ScienCell</t>
  </si>
  <si>
    <t>ScienCell Research Laboratories</t>
  </si>
  <si>
    <t>ScienCell SARS-CoV-2 Coronavirus Real-time RT-PCR (RT-qPCR) Detection Kit</t>
  </si>
  <si>
    <t>BioCore</t>
  </si>
  <si>
    <t>BioCore Co., Ltd.</t>
  </si>
  <si>
    <t>BioCore 2019-nCoV Real Time PCR Kit</t>
  </si>
  <si>
    <t>DiaCarta (4 1plex wells)</t>
  </si>
  <si>
    <t>DiaCarta, Inc</t>
  </si>
  <si>
    <t>QuantiVirus SARS-CoV-2 Test kit</t>
  </si>
  <si>
    <t>Results were obtained with the version of the test authorized on 4/08/2020</t>
  </si>
  <si>
    <t>DiaCarta (duplex)</t>
  </si>
  <si>
    <t>QuantiVirus SARS-CoV-2 Multiplex Test Kit</t>
  </si>
  <si>
    <t>Hologic (Panther RTqPCR)</t>
  </si>
  <si>
    <t>Hologic, Inc.</t>
  </si>
  <si>
    <t>Panther Fusion SARS-CoV-2 Assay</t>
  </si>
  <si>
    <t>Hologic (TMA)</t>
  </si>
  <si>
    <t>Aptima SARS-CoV-2 assay</t>
  </si>
  <si>
    <t>Seasun (PCR)</t>
  </si>
  <si>
    <t>SEASUN BIOMATERIALS</t>
  </si>
  <si>
    <t>U-TOP COVID-19 Detection Kit</t>
  </si>
  <si>
    <t>PrivaPath (letsgetchecked)</t>
  </si>
  <si>
    <t>PrivaPath Diagnostics, Inc.2</t>
  </si>
  <si>
    <t>LetsGetChecked Coronavirus (COVID-19) Test</t>
  </si>
  <si>
    <t>BD Max (2 duplex)</t>
  </si>
  <si>
    <t>Becton, Dickinson &amp; Company (BD)</t>
  </si>
  <si>
    <t>BioGX SARS-CoV-2 Reagents for BD MAX System</t>
  </si>
  <si>
    <t>CirrusDx</t>
  </si>
  <si>
    <t>CirrusDx Laboratories</t>
  </si>
  <si>
    <t>CirrusDx SARS-CoV-2 Assay</t>
  </si>
  <si>
    <t>EuroImmun</t>
  </si>
  <si>
    <t>Euroimmun US, Inc.</t>
  </si>
  <si>
    <t>EURORealTime SARS-Cov-2</t>
  </si>
  <si>
    <t>Helix (PCR)</t>
  </si>
  <si>
    <t>Helix OpCo LLC (dba Helix)</t>
  </si>
  <si>
    <t>Helix COVID-19 Test</t>
  </si>
  <si>
    <t>LabGenomics</t>
  </si>
  <si>
    <t>LabGenomics Co., Ltd.</t>
  </si>
  <si>
    <t>LabGun COVID-19 RT-PCR Kit</t>
  </si>
  <si>
    <t>Quest Diagnostics</t>
  </si>
  <si>
    <t>Quest Diagnostics Infectious Disease, Inc.</t>
  </si>
  <si>
    <t>Quest SARS-CoV-2 rRT-PCR</t>
  </si>
  <si>
    <t>Rheonix</t>
  </si>
  <si>
    <t>Rheonix, Inc.</t>
  </si>
  <si>
    <t>Rheonix COVID-19 MDx Assay</t>
  </si>
  <si>
    <t>Roche</t>
  </si>
  <si>
    <t>Roche Molecular Systems, Inc. (RMS)</t>
  </si>
  <si>
    <t>cobas SARS-CoV-2</t>
  </si>
  <si>
    <t>Applied DNA</t>
  </si>
  <si>
    <t>Applied DNA Sciences, Inc.</t>
  </si>
  <si>
    <t>Linea COVID-19 Assay Kit</t>
  </si>
  <si>
    <t>Abbott (m2000)</t>
  </si>
  <si>
    <t>Abbott Molecular</t>
  </si>
  <si>
    <t>Abbott RealTime SARS-CoV-2 assay</t>
  </si>
  <si>
    <t>Fulgent</t>
  </si>
  <si>
    <t>Fulgent Therapeutics, LLC</t>
  </si>
  <si>
    <t>Fulgent COVID-19 by RT-PCR Test</t>
  </si>
  <si>
    <t>Enzo</t>
  </si>
  <si>
    <t>Enzo Life Sciences, Inc.</t>
  </si>
  <si>
    <t>AMPIPROBE SARS-CoV-2 Test System</t>
  </si>
  <si>
    <t>Access Bio</t>
  </si>
  <si>
    <t>Access Bio, Inc.</t>
  </si>
  <si>
    <t>CareStart COVID-19 MDx RT-PCR</t>
  </si>
  <si>
    <t>Applied BioCode</t>
  </si>
  <si>
    <t>0.017 TCID50/ml</t>
  </si>
  <si>
    <t>Applied BioCode, Inc.</t>
  </si>
  <si>
    <t>BioCode SARS-CoV-2 Assay</t>
  </si>
  <si>
    <t>Assurance Sci.</t>
  </si>
  <si>
    <t>Assurance Scientific Laboratories</t>
  </si>
  <si>
    <t>Assurance SARS-CoV-2 Panel</t>
  </si>
  <si>
    <t>BD Max (triplex)</t>
  </si>
  <si>
    <t>Becton, Dickinson &amp; Company</t>
  </si>
  <si>
    <t>BD SARS-CoV-2 Reagents for BD MAX System</t>
  </si>
  <si>
    <t>Results were obtained with the version of the test authorized on 9/23/2020</t>
  </si>
  <si>
    <t>BioFire Defense</t>
  </si>
  <si>
    <t>BioFire Defense, LLC</t>
  </si>
  <si>
    <t>BioFire COVID-19 Test</t>
  </si>
  <si>
    <t>Boston Heart</t>
  </si>
  <si>
    <t>Boston Heart Diagnostics</t>
  </si>
  <si>
    <t>Boston Heart COVID-19 RT-PCR Test</t>
  </si>
  <si>
    <t>Cepheid</t>
  </si>
  <si>
    <t>Xpert Xpress SARS-CoV-2 test</t>
  </si>
  <si>
    <t>ChromaCode</t>
  </si>
  <si>
    <t>ChromaCode Inc.</t>
  </si>
  <si>
    <t>HDPCR SARS-CoV-2 Assay</t>
  </si>
  <si>
    <t>Ethos</t>
  </si>
  <si>
    <t>Ethos Laboratories</t>
  </si>
  <si>
    <t>Ethos Laboratories SARS-CoV-2 MALDI-TOF Assay</t>
  </si>
  <si>
    <t>GeneMatrix</t>
  </si>
  <si>
    <t>GeneMatrix, Inc</t>
  </si>
  <si>
    <t>NeoPlex COVID-19 Detection Kit</t>
  </si>
  <si>
    <t>Hackensack Uni MC</t>
  </si>
  <si>
    <t>Hackensack University Medical Center (HUMC) Molecular Pathology Laboratory</t>
  </si>
  <si>
    <t>CDI Enhanced COVID-19 Test</t>
  </si>
  <si>
    <t>Kogene</t>
  </si>
  <si>
    <t>KogeneBiotech Co., Ltd.</t>
  </si>
  <si>
    <t>PowerChek 2019-nCoV Real-time PCR Kit</t>
  </si>
  <si>
    <t>Luminex (NxTAG)</t>
  </si>
  <si>
    <t>Luminex Molecular Diagnostics, Inc.</t>
  </si>
  <si>
    <t>NxTAG CoV Extended Panel Assay</t>
  </si>
  <si>
    <t>Patients Choice</t>
  </si>
  <si>
    <t>Patients Choice Laboratories, LLC</t>
  </si>
  <si>
    <t>PCL SARS-CoV-2 Real-Time RT-PCR Assay</t>
  </si>
  <si>
    <t>CDC (inf+CoV2)</t>
  </si>
  <si>
    <t>?</t>
  </si>
  <si>
    <t>Centers for Disease Control and Prevention (CDC)</t>
  </si>
  <si>
    <t>Influenza SARS-CoV-2 (Flu SC2) Multiplex Assay</t>
  </si>
  <si>
    <t>DiaSorin</t>
  </si>
  <si>
    <t>DiaSorin Molecular LLC</t>
  </si>
  <si>
    <t>Simplexa COVID-19 Direct assay</t>
  </si>
  <si>
    <t>Quidel</t>
  </si>
  <si>
    <t>Quidel Corporation</t>
  </si>
  <si>
    <t>Lyra SARS-CoV-2 Assay</t>
  </si>
  <si>
    <t>Seasun (LAMP, 1 duplex)</t>
  </si>
  <si>
    <t>Seasun Biomaterials, Inc</t>
  </si>
  <si>
    <t>AQ-TOP COVID-19 Rapid Detection Kit</t>
  </si>
  <si>
    <t>Sherlock BioSci</t>
  </si>
  <si>
    <t>Sherlock BioSciences, Inc.</t>
  </si>
  <si>
    <t>Sherlock CRISPR SARS-CoV-2 Kit</t>
  </si>
  <si>
    <t>UNC</t>
  </si>
  <si>
    <t>University of North Carolina Medical Center</t>
  </si>
  <si>
    <t>UNC Health SARS-CoV-2 real-time RT-PCR test</t>
  </si>
  <si>
    <t>Exact Sciences</t>
  </si>
  <si>
    <t>Exact Sciences Laboratories</t>
  </si>
  <si>
    <t>SARS-CoV-2 (N gene detection) Test</t>
  </si>
  <si>
    <t>CDC</t>
  </si>
  <si>
    <t>CDC 2019-nCoV Real-Time RT-PCR Diagnostic Panel (CDC)</t>
  </si>
  <si>
    <t>Acupath</t>
  </si>
  <si>
    <t>Acupath Laboratories, Inc</t>
  </si>
  <si>
    <t>Acupath COVID-19 Real-Time (RT-PCR) Assay</t>
  </si>
  <si>
    <t>Avellino Lab USA</t>
  </si>
  <si>
    <t>Avellino Lab USA, Inc.</t>
  </si>
  <si>
    <t>AvellinoCoV2 test</t>
  </si>
  <si>
    <t>Color</t>
  </si>
  <si>
    <t>Color Genomics, Inc.2</t>
  </si>
  <si>
    <t>Color Genomics SARS-CoV-2 RT-LAMP Diagnostic Assay</t>
  </si>
  <si>
    <t>Results were obtained with the version of the test authorized on 8/28/2020</t>
  </si>
  <si>
    <t>Eli Lilly</t>
  </si>
  <si>
    <t>Eli Lilly and Company</t>
  </si>
  <si>
    <t>Lilly SARS-CoV-2 Assay</t>
  </si>
  <si>
    <t>Gravity (CDC Primers)</t>
  </si>
  <si>
    <t>Gravity Diagnostics, LLC</t>
  </si>
  <si>
    <t>Gravity Diagnostics COVID-19 Assay</t>
  </si>
  <si>
    <t>HealthQuest</t>
  </si>
  <si>
    <t>HealthQuest Esoterics</t>
  </si>
  <si>
    <t>HealthQuest Esoterics TaqPath SARS-CoV-2 Assay</t>
  </si>
  <si>
    <t>Boston CH</t>
  </si>
  <si>
    <t>Infectious Diseases Diagnostics Laboratory (IDDL), Boston Children's Hospital</t>
  </si>
  <si>
    <t>Childrens-Altona-SARS-CoV-2 Assay</t>
  </si>
  <si>
    <t>Psomagen</t>
  </si>
  <si>
    <t>Psomagen, Inc.</t>
  </si>
  <si>
    <t>Psoma COVID-19 RT Test</t>
  </si>
  <si>
    <t>Yale</t>
  </si>
  <si>
    <t>Diatherix Eurofins Laboratory</t>
  </si>
  <si>
    <t>SARS-CoV-2 PCR Test</t>
  </si>
  <si>
    <t>Luminex (Aries)</t>
  </si>
  <si>
    <t>Luminex Corporation</t>
  </si>
  <si>
    <t>ARIES SARS-CoV-2 Assay</t>
  </si>
  <si>
    <t>Qiagen</t>
  </si>
  <si>
    <t>QIAGEN GmbH</t>
  </si>
  <si>
    <t>QIAstat-Dx Respiratory SARS-CoV-2 Panel</t>
  </si>
  <si>
    <t>Abbott (ID Now)</t>
  </si>
  <si>
    <t>Abbott Diagnostics Scarborough, Inc.</t>
  </si>
  <si>
    <t>ID NOW COVID-19</t>
  </si>
  <si>
    <t>Quidel (LyraDirect)</t>
  </si>
  <si>
    <t>Lyra Direct SARS-CoV-2 Assay</t>
  </si>
  <si>
    <t>Bio-Rad</t>
  </si>
  <si>
    <t>2nd data release</t>
  </si>
  <si>
    <t>Bio-Rad Laboratories, Inc</t>
  </si>
  <si>
    <t>Bio-Rad SARS-CoV-2 ddPCR Test</t>
  </si>
  <si>
    <t>Altru</t>
  </si>
  <si>
    <t>Altru Diagnostics, Inc.</t>
  </si>
  <si>
    <t>Altru Dx SARS-CoV-2 RT-PCR assay</t>
  </si>
  <si>
    <t>OPTI</t>
  </si>
  <si>
    <t>OPTI Medical Systems, Inc.</t>
  </si>
  <si>
    <t>OPTI SARS-COV-2 RT PCR Test</t>
  </si>
  <si>
    <t>Roche (infA/B+CoV2, Cobas)</t>
  </si>
  <si>
    <t>Roche Molecular Systems, Inc.</t>
  </si>
  <si>
    <t>cobas SARS-CoV-2 &amp; Influenza A/B</t>
  </si>
  <si>
    <t>Illumina</t>
  </si>
  <si>
    <t>Illumina, Inc.</t>
  </si>
  <si>
    <t>Illumina COVIDSeq Test</t>
  </si>
  <si>
    <t>NeuMoDx</t>
  </si>
  <si>
    <t>NeuMoDx Molecular, Inc.</t>
  </si>
  <si>
    <t>NeuMoDx SARS-CoV-2 Assay</t>
  </si>
  <si>
    <t>ZhuHai Sinochips</t>
  </si>
  <si>
    <t>ZhuHai Sinochips Bioscience Co., Ltd</t>
  </si>
  <si>
    <t>COVID-19 Nucleic Acid RT-PCR Test Kit</t>
  </si>
  <si>
    <t>Columbia Uni.</t>
  </si>
  <si>
    <t>Columbia University Laboratory of Personalized Genomic Medicine</t>
  </si>
  <si>
    <t>TRIPLEX CII-SARS-CoV-2 rRT-PCR TEST</t>
  </si>
  <si>
    <t>1drop</t>
  </si>
  <si>
    <t>1drop Inc.</t>
  </si>
  <si>
    <t>1copy COVID-19 qPCR Multi Kit</t>
  </si>
  <si>
    <t>BioMérieux</t>
  </si>
  <si>
    <t>BioMérieux SA</t>
  </si>
  <si>
    <t>SARS-COV-2 R-GENE</t>
  </si>
  <si>
    <t>Cedars-Sinai</t>
  </si>
  <si>
    <t>Cedars-Sinai Medical Center, Department of Pathology and Laboratory Medicine</t>
  </si>
  <si>
    <t>SARS-CoV-2-Assay</t>
  </si>
  <si>
    <t>Curative</t>
  </si>
  <si>
    <t>KorvaLabs Inc.</t>
  </si>
  <si>
    <t>Curative-Korva SARS-Cov-2 Assay</t>
  </si>
  <si>
    <t>Phosphorus Dx</t>
  </si>
  <si>
    <t>Phosphorus Diagnostics LLC</t>
  </si>
  <si>
    <t>Phosphorus COVID-19 RT-qPCR Test</t>
  </si>
  <si>
    <t>Ultimate Dx</t>
  </si>
  <si>
    <t>Ultimate Dx Laboratory</t>
  </si>
  <si>
    <t>UDX SARS-CoV-2 Molecular Assay</t>
  </si>
  <si>
    <t>Ipsum</t>
  </si>
  <si>
    <t>Ipsum Diagnostics, LLC</t>
  </si>
  <si>
    <t>COV-19 IDx assay</t>
  </si>
  <si>
    <t>Results were obtained with the version of the test authorized on 4/01/2020</t>
  </si>
  <si>
    <t>Thermo Fisher</t>
  </si>
  <si>
    <t>Thermo Fisher Scientific, Inc.</t>
  </si>
  <si>
    <t>TaqPath COVID-19 Combo Kit</t>
  </si>
  <si>
    <t>PreciGenome</t>
  </si>
  <si>
    <t>PreciGenome LLC3</t>
  </si>
  <si>
    <t>FastPlex Triplex SARS-CoV-2 detection kit (RT-Digital PCR)</t>
  </si>
  <si>
    <t>MicroGen DX</t>
  </si>
  <si>
    <t>Southwest Regional PCR Laboratory LLC. dba MicroGen DX</t>
  </si>
  <si>
    <t>COVID-19 Key</t>
  </si>
  <si>
    <t>SDI</t>
  </si>
  <si>
    <t>Specialty Diagnostic (SDI) Laboratories</t>
  </si>
  <si>
    <t>SDI SARS-CoV-2 Assay</t>
  </si>
  <si>
    <t>Boston Medical</t>
  </si>
  <si>
    <t>Boston Medical Center</t>
  </si>
  <si>
    <t>BMC-CReM COVID-19 Test</t>
  </si>
  <si>
    <t>Viracor Eurofins</t>
  </si>
  <si>
    <t>3rd data release</t>
  </si>
  <si>
    <t>Viracor Eurofins Clinical Diagnostics</t>
  </si>
  <si>
    <t>Viracor SARS-CoV-2 assay</t>
  </si>
  <si>
    <t>Zymo</t>
  </si>
  <si>
    <t>Zymo Research Corporation1</t>
  </si>
  <si>
    <t>Quick SARS-CoV-2rRT-PCR Kit</t>
  </si>
  <si>
    <t>Fast Track</t>
  </si>
  <si>
    <t>0.0069 TCID50/ml</t>
  </si>
  <si>
    <t>Fast Track Diagnostics Luxembourg S.á.r.l. (a Siemens Healthineers Company)</t>
  </si>
  <si>
    <t>FTD SARS-COV-2</t>
  </si>
  <si>
    <t>UMass</t>
  </si>
  <si>
    <t>UMass Memorial Medical Center</t>
  </si>
  <si>
    <t>UMass Molecular Virology Laboratory 2019-nCoV rRT-PCR Dx Panel</t>
  </si>
  <si>
    <t>Texas DSHS</t>
  </si>
  <si>
    <t>Texas Department of State Health Services, Laboratory Services Section</t>
  </si>
  <si>
    <t>Texas Department of State Health Services (DSHS) SARS-CoV-2 Assay</t>
  </si>
  <si>
    <t>Nationwide CH</t>
  </si>
  <si>
    <t>Nationwide Children's Hospital</t>
  </si>
  <si>
    <t>SARS-CoV-2 Assay (CH)</t>
  </si>
  <si>
    <t>Maccura</t>
  </si>
  <si>
    <t>Maccura Biotechnology (USA) LLC</t>
  </si>
  <si>
    <t>SARS-CoV-2 Fluorescent PCR Kit</t>
  </si>
  <si>
    <t>Cormeum</t>
  </si>
  <si>
    <t>Cormeum Laboratory Services</t>
  </si>
  <si>
    <t>Cormeum SARS-CoV-2 Assay</t>
  </si>
  <si>
    <t>CSI Labs</t>
  </si>
  <si>
    <t>CSI Laboratories</t>
  </si>
  <si>
    <t>CSI SARS-CoV-2 RT PCR Test</t>
  </si>
  <si>
    <t>Biocollections</t>
  </si>
  <si>
    <t>Biocollections Worldwide, Inc.</t>
  </si>
  <si>
    <t>Biocollections Worldwide SARS-Co-V-2 Assay</t>
  </si>
  <si>
    <t>BayCare</t>
  </si>
  <si>
    <t>BayCare SARS-CoV-2 RT PCR Assay</t>
  </si>
  <si>
    <t>Tempus</t>
  </si>
  <si>
    <t>Tempus Lab, Inc.</t>
  </si>
  <si>
    <t>iC SARS-CoV2 Test</t>
  </si>
  <si>
    <t>Gencurix</t>
  </si>
  <si>
    <t>Gencurix, Inc.</t>
  </si>
  <si>
    <t>GenePro SARS-CoV-2 Test</t>
  </si>
  <si>
    <t>BGI genomics</t>
  </si>
  <si>
    <t>BGI Genomics Co. Ltd</t>
  </si>
  <si>
    <t>Real-Time Fluorescent RT-PCR Kit for Detecting SARS-CoV-2</t>
  </si>
  <si>
    <t>Guardant Health</t>
  </si>
  <si>
    <t>Guardant Health, Inc.2</t>
  </si>
  <si>
    <t>Guardant-19</t>
  </si>
  <si>
    <t>ClearDx</t>
  </si>
  <si>
    <t>Clear Labs, Inc.</t>
  </si>
  <si>
    <t>Clear Dx SARS-CoV-2 Test</t>
  </si>
  <si>
    <t>Sandia</t>
  </si>
  <si>
    <t>Sandia National Laboratories</t>
  </si>
  <si>
    <t>SNL-NM 2019 nCoV Real-Time RT-PCR Diagnostic Assay</t>
  </si>
  <si>
    <t>Roche (infA/B+CoV2, Liat)</t>
  </si>
  <si>
    <t>cobas SARS-CoV-2 &amp; Influenza A/B Nucleic Acid Test for use on the cobas Liat System</t>
  </si>
  <si>
    <t>Optolane</t>
  </si>
  <si>
    <t>OPTOLANE Technologies, Inc.</t>
  </si>
  <si>
    <t>Kaira 2019-nCoV Detection Kit</t>
  </si>
  <si>
    <t>LumiraDx</t>
  </si>
  <si>
    <t>LumiraDx UK Ltd.</t>
  </si>
  <si>
    <t>LumiraDx SARS-CoV-2 RNA STAR</t>
  </si>
  <si>
    <t>BioSewoom</t>
  </si>
  <si>
    <t>BioSewoom, Inc.</t>
  </si>
  <si>
    <t>Real-Q 2019-nCoV Detection Kit</t>
  </si>
  <si>
    <t>InBios</t>
  </si>
  <si>
    <t>InBios International, Inc.</t>
  </si>
  <si>
    <t>Smart Detect SARS-CoV-2 rRT-PCR Kit</t>
  </si>
  <si>
    <t>BioFire (RP)</t>
  </si>
  <si>
    <t>BioFire Diagnostics, LLC</t>
  </si>
  <si>
    <t>BioFire Respiratory Panel 2.1 (RP2.1)</t>
  </si>
  <si>
    <t>Diagnostic Solutions</t>
  </si>
  <si>
    <t>Diagnostic Solutions Laboratory, LLC</t>
  </si>
  <si>
    <t>DSL COVID-19 Assay</t>
  </si>
  <si>
    <t>SolGent</t>
  </si>
  <si>
    <t>SolGent Co., Ltd</t>
  </si>
  <si>
    <t>DiaPlexQ Novel Coronavirus (2019-nCoV) Detection Kit</t>
  </si>
  <si>
    <t>Miami Baptist</t>
  </si>
  <si>
    <t>Pathology/Laboratory Medicine Lab of Baptist Hospital Miami</t>
  </si>
  <si>
    <t>COVID-19 RT-PCR Test (Miami)</t>
  </si>
  <si>
    <t>Vela (v1, 2 duplex wells per sample)</t>
  </si>
  <si>
    <t>Vela Operations Singapore Pte Ltd</t>
  </si>
  <si>
    <t>ViroKey SARS-CoV-2 RT-PCR Test</t>
  </si>
  <si>
    <t>MD Anderson</t>
  </si>
  <si>
    <t>University of Texas MD Anderson Cancer Center, Molecular Diagnostics Laboratory</t>
  </si>
  <si>
    <t>MD Anderson High-throughput SARS-CoV-2 RT-PCR Assay</t>
  </si>
  <si>
    <t>Stanford</t>
  </si>
  <si>
    <t>Stanford Health Care Clinical Virology Laboratory</t>
  </si>
  <si>
    <t>Stanford SARS-CoV-2 assay</t>
  </si>
  <si>
    <t>T2 Biosystems</t>
  </si>
  <si>
    <t>T2 Biosystems, Inc.</t>
  </si>
  <si>
    <t>T2SARS-CoV-2 Panel</t>
  </si>
  <si>
    <t>Gene By Gene</t>
  </si>
  <si>
    <t>Gene By Gene SARS-CoV-2 Detection Test</t>
  </si>
  <si>
    <t>AIT Labs</t>
  </si>
  <si>
    <t>AIT Laboratories</t>
  </si>
  <si>
    <t>SARS-CoV-2 Assay (AIT)</t>
  </si>
  <si>
    <t>Gravity (ThermoPrimers)</t>
  </si>
  <si>
    <t>Gravity Diagnostics SARS-CoV-2 RT-PCR Assay</t>
  </si>
  <si>
    <t>Solaris</t>
  </si>
  <si>
    <t>Solaris Diagnostics</t>
  </si>
  <si>
    <t>Solaris Multiplex SARS-CoV-2 Assay</t>
  </si>
  <si>
    <t>Biomeme</t>
  </si>
  <si>
    <t>Biomeme, Inc.</t>
  </si>
  <si>
    <t>Biomeme SARS-CoV-2 Real-Time RT-PCR Test</t>
  </si>
  <si>
    <t>Visby</t>
  </si>
  <si>
    <t>Visby Medical, Inc.</t>
  </si>
  <si>
    <t>Visby Medical COVID-19</t>
  </si>
  <si>
    <t>Primerdesign</t>
  </si>
  <si>
    <t>Primerdesign Ltd.3</t>
  </si>
  <si>
    <t>Primerdesign Ltd COVID-19 genesig Real-Time PCR assay</t>
  </si>
  <si>
    <t>GenMark (Panel)</t>
  </si>
  <si>
    <t>GenMark Diagnostics, Inc.</t>
  </si>
  <si>
    <t>ePlex Respiratory Pathogen Panel 2</t>
  </si>
  <si>
    <t>UTMG</t>
  </si>
  <si>
    <t>100 PFU</t>
  </si>
  <si>
    <t>UTMG Pathology Laboratory2</t>
  </si>
  <si>
    <t>UTHSC/UCH SARS-CoV-2-RT-PCR Assay</t>
  </si>
  <si>
    <t>Omnipathology</t>
  </si>
  <si>
    <t>Omnipathology Solutions Medical Corporation</t>
  </si>
  <si>
    <t>Omni COVID-19 Assay by RT-PCR</t>
  </si>
  <si>
    <t>LCT</t>
  </si>
  <si>
    <t>Laboratorio Clinico Toledo</t>
  </si>
  <si>
    <t>Laboratorio Clinico Toledo SARS-CoV-2 Assay</t>
  </si>
  <si>
    <t>Express Gene</t>
  </si>
  <si>
    <t>Express Gene LLC, DBA: Express Gene Molecular Diagnostics Laboratory</t>
  </si>
  <si>
    <t>Express Gene 2019-nCoV RT-PCR Diagnostic Panel</t>
  </si>
  <si>
    <t>Alpha Genomix</t>
  </si>
  <si>
    <t>Alpha Genomix Laboratories3</t>
  </si>
  <si>
    <t>Alpha Genomix TaqPath SARS-CoV-2 Combo Assay</t>
  </si>
  <si>
    <t>BioTNS</t>
  </si>
  <si>
    <t>TNS Co., Ltd (Bio TNS)</t>
  </si>
  <si>
    <t>COVID-19 RT-PCR Peptide Nucleic Acid (PNA) kit</t>
  </si>
  <si>
    <t>Cue Health</t>
  </si>
  <si>
    <t>Cue Health Inc.a</t>
  </si>
  <si>
    <t>Cue COVID-19 Test</t>
  </si>
  <si>
    <t>Atila BioSystems</t>
  </si>
  <si>
    <t>Atila BioSystems, Inc.</t>
  </si>
  <si>
    <t>iAMP COVID-19 Detection Kit</t>
  </si>
  <si>
    <t>Scatter Plot showing EUA tests with EUA LOD on y axis and FDA Panel LOD on x axis</t>
  </si>
  <si>
    <t>Above the line = Developer obtained worse LOD in original EUA than with FDA panel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</si>
</sst>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0.0"/>
      <color rgb="FF000000"/>
      <name val="Arial"/>
      <scheme val="minor"/>
    </font>
    <font>
      <sz val="11.0"/>
      <color rgb="FF000000"/>
      <name val="Calibri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1" numFmtId="164" xfId="0" applyAlignment="1" applyFont="1" applyNumberFormat="1">
      <alignment readingOrder="0" shrinkToFit="0" vertical="bottom" wrapText="0"/>
    </xf>
    <xf borderId="1" fillId="0" fontId="1" numFmtId="0" xfId="0" applyAlignment="1" applyBorder="1" applyFont="1">
      <alignment readingOrder="0" shrinkToFit="0" vertical="bottom" wrapText="0"/>
    </xf>
    <xf borderId="1" fillId="0" fontId="1" numFmtId="0" xfId="0" applyAlignment="1" applyBorder="1" applyFont="1">
      <alignment horizontal="right" readingOrder="0" shrinkToFit="0" vertical="bottom" wrapText="0"/>
    </xf>
    <xf borderId="1" fillId="0" fontId="1" numFmtId="3" xfId="0" applyAlignment="1" applyBorder="1" applyFont="1" applyNumberFormat="1">
      <alignment readingOrder="0" shrinkToFit="0" vertical="bottom" wrapText="0"/>
    </xf>
    <xf borderId="1" fillId="0" fontId="1" numFmtId="164" xfId="0" applyAlignment="1" applyBorder="1" applyFont="1" applyNumberFormat="1">
      <alignment readingOrder="0" shrinkToFit="0" wrapText="0"/>
    </xf>
    <xf borderId="1" fillId="0" fontId="1" numFmtId="0" xfId="0" applyAlignment="1" applyBorder="1" applyFont="1">
      <alignment readingOrder="0" shrinkToFit="0" wrapText="0"/>
    </xf>
    <xf borderId="1" fillId="0" fontId="1" numFmtId="0" xfId="0" applyAlignment="1" applyBorder="1" applyFont="1">
      <alignment shrinkToFit="0" wrapText="0"/>
    </xf>
    <xf borderId="1" fillId="0" fontId="1" numFmtId="3" xfId="0" applyAlignment="1" applyBorder="1" applyFont="1" applyNumberFormat="1">
      <alignment horizontal="right" readingOrder="0" shrinkToFit="0" vertical="bottom" wrapText="0"/>
    </xf>
    <xf borderId="1" fillId="0" fontId="1" numFmtId="164" xfId="0" applyAlignment="1" applyBorder="1" applyFont="1" applyNumberFormat="1">
      <alignment readingOrder="0"/>
    </xf>
    <xf borderId="1" fillId="0" fontId="1" numFmtId="0" xfId="0" applyAlignment="1" applyBorder="1" applyFont="1">
      <alignment readingOrder="0"/>
    </xf>
    <xf borderId="1" fillId="0" fontId="1" numFmtId="0" xfId="0" applyAlignment="1" applyBorder="1" applyFont="1">
      <alignment shrinkToFit="0" vertical="bottom" wrapText="0"/>
    </xf>
    <xf borderId="1" fillId="0" fontId="1" numFmtId="0" xfId="0" applyAlignment="1" applyBorder="1" applyFont="1">
      <alignment horizontal="right" readingOrder="0" shrinkToFit="0" wrapText="0"/>
    </xf>
    <xf borderId="0" fillId="0" fontId="2" numFmtId="164" xfId="0" applyFont="1" applyNumberFormat="1"/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66675</xdr:colOff>
      <xdr:row>1</xdr:row>
      <xdr:rowOff>209550</xdr:rowOff>
    </xdr:from>
    <xdr:ext cx="9144000" cy="61626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34.13"/>
    <col customWidth="1" min="3" max="3" width="36.5"/>
    <col customWidth="1" min="4" max="4" width="12.25"/>
    <col customWidth="1" min="5" max="5" width="21.88"/>
    <col customWidth="1" min="6" max="6" width="11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>
      <c r="A2" s="3" t="s">
        <v>7</v>
      </c>
      <c r="B2" s="4">
        <v>28.0</v>
      </c>
      <c r="C2" s="4">
        <v>540.0</v>
      </c>
      <c r="D2" s="4">
        <f t="shared" ref="D2:D23" si="1">C2/B2</f>
        <v>19.28571429</v>
      </c>
      <c r="E2" s="5" t="s">
        <v>8</v>
      </c>
      <c r="F2" s="6" t="s">
        <v>9</v>
      </c>
      <c r="G2" s="7" t="s">
        <v>10</v>
      </c>
      <c r="H2" s="8"/>
    </row>
    <row r="3">
      <c r="A3" s="3" t="s">
        <v>11</v>
      </c>
      <c r="B3" s="9">
        <v>9600.0</v>
      </c>
      <c r="C3" s="9">
        <v>1620.0</v>
      </c>
      <c r="D3" s="4">
        <f t="shared" si="1"/>
        <v>0.16875</v>
      </c>
      <c r="E3" s="5" t="s">
        <v>8</v>
      </c>
      <c r="F3" s="6" t="s">
        <v>12</v>
      </c>
      <c r="G3" s="7" t="s">
        <v>13</v>
      </c>
      <c r="H3" s="8"/>
    </row>
    <row r="4">
      <c r="A4" s="3" t="s">
        <v>14</v>
      </c>
      <c r="B4" s="9">
        <v>1500.0</v>
      </c>
      <c r="C4" s="9">
        <v>1800.0</v>
      </c>
      <c r="D4" s="4">
        <f t="shared" si="1"/>
        <v>1.2</v>
      </c>
      <c r="E4" s="5" t="s">
        <v>8</v>
      </c>
      <c r="F4" s="6" t="s">
        <v>15</v>
      </c>
      <c r="G4" s="7" t="s">
        <v>16</v>
      </c>
      <c r="H4" s="8"/>
    </row>
    <row r="5">
      <c r="A5" s="3" t="s">
        <v>17</v>
      </c>
      <c r="B5" s="4">
        <v>600.0</v>
      </c>
      <c r="C5" s="9">
        <v>1800.0</v>
      </c>
      <c r="D5" s="4">
        <f t="shared" si="1"/>
        <v>3</v>
      </c>
      <c r="E5" s="5" t="s">
        <v>8</v>
      </c>
      <c r="F5" s="6" t="s">
        <v>18</v>
      </c>
      <c r="G5" s="7" t="s">
        <v>19</v>
      </c>
      <c r="H5" s="7" t="s">
        <v>20</v>
      </c>
    </row>
    <row r="6">
      <c r="A6" s="3" t="s">
        <v>21</v>
      </c>
      <c r="B6" s="4">
        <v>300.0</v>
      </c>
      <c r="C6" s="9">
        <v>1800.0</v>
      </c>
      <c r="D6" s="4">
        <f t="shared" si="1"/>
        <v>6</v>
      </c>
      <c r="E6" s="5" t="s">
        <v>8</v>
      </c>
      <c r="F6" s="6" t="s">
        <v>18</v>
      </c>
      <c r="G6" s="7" t="s">
        <v>22</v>
      </c>
      <c r="H6" s="8"/>
    </row>
    <row r="7">
      <c r="A7" s="3" t="s">
        <v>23</v>
      </c>
      <c r="B7" s="4">
        <v>600.0</v>
      </c>
      <c r="C7" s="9">
        <v>1800.0</v>
      </c>
      <c r="D7" s="4">
        <f t="shared" si="1"/>
        <v>3</v>
      </c>
      <c r="E7" s="5" t="s">
        <v>8</v>
      </c>
      <c r="F7" s="6" t="s">
        <v>24</v>
      </c>
      <c r="G7" s="7" t="s">
        <v>25</v>
      </c>
      <c r="H7" s="8"/>
    </row>
    <row r="8">
      <c r="A8" s="3" t="s">
        <v>26</v>
      </c>
      <c r="B8" s="4">
        <v>638.0</v>
      </c>
      <c r="C8" s="9">
        <v>1800.0</v>
      </c>
      <c r="D8" s="4">
        <f t="shared" si="1"/>
        <v>2.821316614</v>
      </c>
      <c r="E8" s="5" t="s">
        <v>8</v>
      </c>
      <c r="F8" s="6" t="s">
        <v>24</v>
      </c>
      <c r="G8" s="7" t="s">
        <v>27</v>
      </c>
      <c r="H8" s="8"/>
    </row>
    <row r="9">
      <c r="A9" s="3" t="s">
        <v>28</v>
      </c>
      <c r="B9" s="9">
        <v>3000.0</v>
      </c>
      <c r="C9" s="9">
        <v>1800.0</v>
      </c>
      <c r="D9" s="4">
        <f t="shared" si="1"/>
        <v>0.6</v>
      </c>
      <c r="E9" s="5" t="s">
        <v>8</v>
      </c>
      <c r="F9" s="6" t="s">
        <v>29</v>
      </c>
      <c r="G9" s="7" t="s">
        <v>30</v>
      </c>
      <c r="H9" s="8"/>
    </row>
    <row r="10">
      <c r="A10" s="3" t="s">
        <v>31</v>
      </c>
      <c r="B10" s="4">
        <v>600.0</v>
      </c>
      <c r="C10" s="9">
        <v>2160.0</v>
      </c>
      <c r="D10" s="4">
        <f t="shared" si="1"/>
        <v>3.6</v>
      </c>
      <c r="E10" s="5" t="s">
        <v>8</v>
      </c>
      <c r="F10" s="6" t="s">
        <v>32</v>
      </c>
      <c r="G10" s="7" t="s">
        <v>33</v>
      </c>
      <c r="H10" s="8"/>
    </row>
    <row r="11">
      <c r="A11" s="3" t="s">
        <v>34</v>
      </c>
      <c r="B11" s="4">
        <v>120.0</v>
      </c>
      <c r="C11" s="9">
        <v>5400.0</v>
      </c>
      <c r="D11" s="4">
        <f t="shared" si="1"/>
        <v>45</v>
      </c>
      <c r="E11" s="5" t="s">
        <v>8</v>
      </c>
      <c r="F11" s="6" t="s">
        <v>35</v>
      </c>
      <c r="G11" s="7" t="s">
        <v>36</v>
      </c>
      <c r="H11" s="8"/>
    </row>
    <row r="12">
      <c r="A12" s="3" t="s">
        <v>37</v>
      </c>
      <c r="B12" s="9">
        <v>1170.0</v>
      </c>
      <c r="C12" s="9">
        <v>5400.0</v>
      </c>
      <c r="D12" s="4">
        <f t="shared" si="1"/>
        <v>4.615384615</v>
      </c>
      <c r="E12" s="5" t="s">
        <v>8</v>
      </c>
      <c r="F12" s="6" t="s">
        <v>38</v>
      </c>
      <c r="G12" s="7" t="s">
        <v>39</v>
      </c>
      <c r="H12" s="8"/>
    </row>
    <row r="13">
      <c r="A13" s="3" t="s">
        <v>40</v>
      </c>
      <c r="B13" s="4">
        <v>450.0</v>
      </c>
      <c r="C13" s="9">
        <v>5400.0</v>
      </c>
      <c r="D13" s="4">
        <f t="shared" si="1"/>
        <v>12</v>
      </c>
      <c r="E13" s="5" t="s">
        <v>8</v>
      </c>
      <c r="F13" s="6" t="s">
        <v>41</v>
      </c>
      <c r="G13" s="7" t="s">
        <v>42</v>
      </c>
      <c r="H13" s="8"/>
    </row>
    <row r="14">
      <c r="A14" s="3" t="s">
        <v>43</v>
      </c>
      <c r="B14" s="9">
        <v>3000.0</v>
      </c>
      <c r="C14" s="9">
        <v>5400.0</v>
      </c>
      <c r="D14" s="4">
        <f t="shared" si="1"/>
        <v>1.8</v>
      </c>
      <c r="E14" s="5" t="s">
        <v>8</v>
      </c>
      <c r="F14" s="6" t="s">
        <v>44</v>
      </c>
      <c r="G14" s="7" t="s">
        <v>45</v>
      </c>
      <c r="H14" s="8"/>
    </row>
    <row r="15">
      <c r="A15" s="3" t="s">
        <v>46</v>
      </c>
      <c r="B15" s="9">
        <v>60000.0</v>
      </c>
      <c r="C15" s="9">
        <v>5400.0</v>
      </c>
      <c r="D15" s="4">
        <f t="shared" si="1"/>
        <v>0.09</v>
      </c>
      <c r="E15" s="5" t="s">
        <v>8</v>
      </c>
      <c r="F15" s="6" t="s">
        <v>47</v>
      </c>
      <c r="G15" s="7" t="s">
        <v>48</v>
      </c>
      <c r="H15" s="8"/>
    </row>
    <row r="16">
      <c r="A16" s="3" t="s">
        <v>49</v>
      </c>
      <c r="B16" s="4">
        <v>408.0</v>
      </c>
      <c r="C16" s="9">
        <v>5400.0</v>
      </c>
      <c r="D16" s="4">
        <f t="shared" si="1"/>
        <v>13.23529412</v>
      </c>
      <c r="E16" s="5" t="s">
        <v>8</v>
      </c>
      <c r="F16" s="6" t="s">
        <v>50</v>
      </c>
      <c r="G16" s="7" t="s">
        <v>51</v>
      </c>
      <c r="H16" s="8"/>
    </row>
    <row r="17">
      <c r="A17" s="3" t="s">
        <v>52</v>
      </c>
      <c r="B17" s="9">
        <v>1875.0</v>
      </c>
      <c r="C17" s="9">
        <v>5400.0</v>
      </c>
      <c r="D17" s="4">
        <f t="shared" si="1"/>
        <v>2.88</v>
      </c>
      <c r="E17" s="5" t="s">
        <v>8</v>
      </c>
      <c r="F17" s="6" t="s">
        <v>53</v>
      </c>
      <c r="G17" s="7" t="s">
        <v>54</v>
      </c>
      <c r="H17" s="8"/>
    </row>
    <row r="18">
      <c r="A18" s="3" t="s">
        <v>55</v>
      </c>
      <c r="B18" s="4">
        <v>138.0</v>
      </c>
      <c r="C18" s="9">
        <v>5400.0</v>
      </c>
      <c r="D18" s="4">
        <f t="shared" si="1"/>
        <v>39.13043478</v>
      </c>
      <c r="E18" s="5" t="s">
        <v>8</v>
      </c>
      <c r="F18" s="6" t="s">
        <v>56</v>
      </c>
      <c r="G18" s="7" t="s">
        <v>57</v>
      </c>
      <c r="H18" s="8"/>
    </row>
    <row r="19">
      <c r="A19" s="3" t="s">
        <v>58</v>
      </c>
      <c r="B19" s="9">
        <v>3750.0</v>
      </c>
      <c r="C19" s="9">
        <v>7500.0</v>
      </c>
      <c r="D19" s="4">
        <f t="shared" si="1"/>
        <v>2</v>
      </c>
      <c r="E19" s="5" t="s">
        <v>8</v>
      </c>
      <c r="F19" s="6" t="s">
        <v>59</v>
      </c>
      <c r="G19" s="7" t="s">
        <v>60</v>
      </c>
      <c r="H19" s="8"/>
    </row>
    <row r="20">
      <c r="A20" s="3" t="s">
        <v>61</v>
      </c>
      <c r="B20" s="4">
        <v>120.0</v>
      </c>
      <c r="C20" s="9">
        <v>8100.0</v>
      </c>
      <c r="D20" s="4">
        <f t="shared" si="1"/>
        <v>67.5</v>
      </c>
      <c r="E20" s="5" t="s">
        <v>8</v>
      </c>
      <c r="F20" s="6" t="s">
        <v>62</v>
      </c>
      <c r="G20" s="7" t="s">
        <v>63</v>
      </c>
      <c r="H20" s="8"/>
    </row>
    <row r="21">
      <c r="A21" s="3" t="s">
        <v>64</v>
      </c>
      <c r="B21" s="9">
        <v>15000.0</v>
      </c>
      <c r="C21" s="9">
        <v>10800.0</v>
      </c>
      <c r="D21" s="4">
        <f t="shared" si="1"/>
        <v>0.72</v>
      </c>
      <c r="E21" s="5" t="s">
        <v>8</v>
      </c>
      <c r="F21" s="6" t="s">
        <v>65</v>
      </c>
      <c r="G21" s="7" t="s">
        <v>66</v>
      </c>
      <c r="H21" s="8"/>
    </row>
    <row r="22">
      <c r="A22" s="3" t="s">
        <v>67</v>
      </c>
      <c r="B22" s="4">
        <v>840.0</v>
      </c>
      <c r="C22" s="9">
        <v>10800.0</v>
      </c>
      <c r="D22" s="4">
        <f t="shared" si="1"/>
        <v>12.85714286</v>
      </c>
      <c r="E22" s="5" t="s">
        <v>8</v>
      </c>
      <c r="F22" s="6" t="s">
        <v>68</v>
      </c>
      <c r="G22" s="7" t="s">
        <v>69</v>
      </c>
      <c r="H22" s="8"/>
    </row>
    <row r="23">
      <c r="A23" s="3" t="s">
        <v>70</v>
      </c>
      <c r="B23" s="9">
        <v>1286.0</v>
      </c>
      <c r="C23" s="9">
        <v>16200.0</v>
      </c>
      <c r="D23" s="4">
        <f t="shared" si="1"/>
        <v>12.59720062</v>
      </c>
      <c r="E23" s="5" t="s">
        <v>8</v>
      </c>
      <c r="F23" s="6" t="s">
        <v>71</v>
      </c>
      <c r="G23" s="7" t="s">
        <v>72</v>
      </c>
      <c r="H23" s="8"/>
    </row>
    <row r="24">
      <c r="A24" s="3" t="s">
        <v>73</v>
      </c>
      <c r="B24" s="3" t="s">
        <v>74</v>
      </c>
      <c r="C24" s="9">
        <v>16200.0</v>
      </c>
      <c r="D24" s="4"/>
      <c r="E24" s="5" t="s">
        <v>8</v>
      </c>
      <c r="F24" s="6" t="s">
        <v>75</v>
      </c>
      <c r="G24" s="7" t="s">
        <v>76</v>
      </c>
      <c r="H24" s="8"/>
    </row>
    <row r="25">
      <c r="A25" s="3" t="s">
        <v>77</v>
      </c>
      <c r="B25" s="9">
        <v>15000.0</v>
      </c>
      <c r="C25" s="9">
        <v>16200.0</v>
      </c>
      <c r="D25" s="4">
        <f t="shared" ref="D25:D36" si="2">C25/B25</f>
        <v>1.08</v>
      </c>
      <c r="E25" s="5" t="s">
        <v>8</v>
      </c>
      <c r="F25" s="6" t="s">
        <v>78</v>
      </c>
      <c r="G25" s="7" t="s">
        <v>79</v>
      </c>
      <c r="H25" s="8"/>
    </row>
    <row r="26">
      <c r="A26" s="3" t="s">
        <v>80</v>
      </c>
      <c r="B26" s="4">
        <v>120.0</v>
      </c>
      <c r="C26" s="9">
        <v>16200.0</v>
      </c>
      <c r="D26" s="4">
        <f t="shared" si="2"/>
        <v>135</v>
      </c>
      <c r="E26" s="5" t="s">
        <v>8</v>
      </c>
      <c r="F26" s="6" t="s">
        <v>81</v>
      </c>
      <c r="G26" s="7" t="s">
        <v>82</v>
      </c>
      <c r="H26" s="7" t="s">
        <v>83</v>
      </c>
    </row>
    <row r="27">
      <c r="A27" s="3" t="s">
        <v>84</v>
      </c>
      <c r="B27" s="4">
        <v>990.0</v>
      </c>
      <c r="C27" s="9">
        <v>16200.0</v>
      </c>
      <c r="D27" s="4">
        <f t="shared" si="2"/>
        <v>16.36363636</v>
      </c>
      <c r="E27" s="5" t="s">
        <v>8</v>
      </c>
      <c r="F27" s="6" t="s">
        <v>85</v>
      </c>
      <c r="G27" s="7" t="s">
        <v>86</v>
      </c>
      <c r="H27" s="8"/>
    </row>
    <row r="28">
      <c r="A28" s="3" t="s">
        <v>87</v>
      </c>
      <c r="B28" s="4">
        <v>750.0</v>
      </c>
      <c r="C28" s="9">
        <v>16200.0</v>
      </c>
      <c r="D28" s="4">
        <f t="shared" si="2"/>
        <v>21.6</v>
      </c>
      <c r="E28" s="5" t="s">
        <v>8</v>
      </c>
      <c r="F28" s="6" t="s">
        <v>88</v>
      </c>
      <c r="G28" s="7" t="s">
        <v>89</v>
      </c>
      <c r="H28" s="8"/>
    </row>
    <row r="29">
      <c r="A29" s="3" t="s">
        <v>90</v>
      </c>
      <c r="B29" s="4">
        <v>750.0</v>
      </c>
      <c r="C29" s="9">
        <v>16200.0</v>
      </c>
      <c r="D29" s="4">
        <f t="shared" si="2"/>
        <v>21.6</v>
      </c>
      <c r="E29" s="5" t="s">
        <v>8</v>
      </c>
      <c r="F29" s="6" t="s">
        <v>90</v>
      </c>
      <c r="G29" s="7" t="s">
        <v>91</v>
      </c>
      <c r="H29" s="8"/>
    </row>
    <row r="30">
      <c r="A30" s="3" t="s">
        <v>92</v>
      </c>
      <c r="B30" s="9">
        <v>3000.0</v>
      </c>
      <c r="C30" s="9">
        <v>16200.0</v>
      </c>
      <c r="D30" s="4">
        <f t="shared" si="2"/>
        <v>5.4</v>
      </c>
      <c r="E30" s="5" t="s">
        <v>8</v>
      </c>
      <c r="F30" s="6" t="s">
        <v>93</v>
      </c>
      <c r="G30" s="7" t="s">
        <v>94</v>
      </c>
      <c r="H30" s="8"/>
    </row>
    <row r="31">
      <c r="A31" s="3" t="s">
        <v>95</v>
      </c>
      <c r="B31" s="9">
        <v>60000.0</v>
      </c>
      <c r="C31" s="9">
        <v>16200.0</v>
      </c>
      <c r="D31" s="4">
        <f t="shared" si="2"/>
        <v>0.27</v>
      </c>
      <c r="E31" s="5" t="s">
        <v>8</v>
      </c>
      <c r="F31" s="6" t="s">
        <v>96</v>
      </c>
      <c r="G31" s="7" t="s">
        <v>97</v>
      </c>
      <c r="H31" s="8"/>
    </row>
    <row r="32">
      <c r="A32" s="3" t="s">
        <v>98</v>
      </c>
      <c r="B32" s="9">
        <v>7500.0</v>
      </c>
      <c r="C32" s="9">
        <v>16200.0</v>
      </c>
      <c r="D32" s="4">
        <f t="shared" si="2"/>
        <v>2.16</v>
      </c>
      <c r="E32" s="5" t="s">
        <v>8</v>
      </c>
      <c r="F32" s="6" t="s">
        <v>99</v>
      </c>
      <c r="G32" s="7" t="s">
        <v>100</v>
      </c>
      <c r="H32" s="8"/>
    </row>
    <row r="33">
      <c r="A33" s="3" t="s">
        <v>101</v>
      </c>
      <c r="B33" s="9">
        <v>12000.0</v>
      </c>
      <c r="C33" s="9">
        <v>16200.0</v>
      </c>
      <c r="D33" s="4">
        <f t="shared" si="2"/>
        <v>1.35</v>
      </c>
      <c r="E33" s="5" t="s">
        <v>8</v>
      </c>
      <c r="F33" s="6" t="s">
        <v>102</v>
      </c>
      <c r="G33" s="7" t="s">
        <v>103</v>
      </c>
      <c r="H33" s="8"/>
    </row>
    <row r="34">
      <c r="A34" s="3" t="s">
        <v>104</v>
      </c>
      <c r="B34" s="9">
        <v>12000.0</v>
      </c>
      <c r="C34" s="9">
        <v>16200.0</v>
      </c>
      <c r="D34" s="4">
        <f t="shared" si="2"/>
        <v>1.35</v>
      </c>
      <c r="E34" s="5" t="s">
        <v>8</v>
      </c>
      <c r="F34" s="6" t="s">
        <v>105</v>
      </c>
      <c r="G34" s="7" t="s">
        <v>106</v>
      </c>
      <c r="H34" s="8"/>
    </row>
    <row r="35">
      <c r="A35" s="3" t="s">
        <v>107</v>
      </c>
      <c r="B35" s="9">
        <v>15000.0</v>
      </c>
      <c r="C35" s="9">
        <v>16200.0</v>
      </c>
      <c r="D35" s="4">
        <f t="shared" si="2"/>
        <v>1.08</v>
      </c>
      <c r="E35" s="5" t="s">
        <v>8</v>
      </c>
      <c r="F35" s="6" t="s">
        <v>108</v>
      </c>
      <c r="G35" s="7" t="s">
        <v>109</v>
      </c>
      <c r="H35" s="8"/>
    </row>
    <row r="36">
      <c r="A36" s="3" t="s">
        <v>110</v>
      </c>
      <c r="B36" s="9">
        <v>300000.0</v>
      </c>
      <c r="C36" s="9">
        <v>16200.0</v>
      </c>
      <c r="D36" s="4">
        <f t="shared" si="2"/>
        <v>0.054</v>
      </c>
      <c r="E36" s="5" t="s">
        <v>8</v>
      </c>
      <c r="F36" s="6" t="s">
        <v>111</v>
      </c>
      <c r="G36" s="7" t="s">
        <v>112</v>
      </c>
      <c r="H36" s="8"/>
    </row>
    <row r="37">
      <c r="A37" s="3" t="s">
        <v>113</v>
      </c>
      <c r="B37" s="3" t="s">
        <v>114</v>
      </c>
      <c r="C37" s="9">
        <v>17100.0</v>
      </c>
      <c r="D37" s="4"/>
      <c r="E37" s="5" t="s">
        <v>8</v>
      </c>
      <c r="F37" s="6" t="s">
        <v>115</v>
      </c>
      <c r="G37" s="7" t="s">
        <v>116</v>
      </c>
      <c r="H37" s="8"/>
    </row>
    <row r="38">
      <c r="A38" s="3" t="s">
        <v>117</v>
      </c>
      <c r="B38" s="9">
        <v>1500.0</v>
      </c>
      <c r="C38" s="9">
        <v>18000.0</v>
      </c>
      <c r="D38" s="4">
        <f t="shared" ref="D38:D79" si="3">C38/B38</f>
        <v>12</v>
      </c>
      <c r="E38" s="5" t="s">
        <v>8</v>
      </c>
      <c r="F38" s="6" t="s">
        <v>118</v>
      </c>
      <c r="G38" s="7" t="s">
        <v>119</v>
      </c>
      <c r="H38" s="8"/>
    </row>
    <row r="39">
      <c r="A39" s="3" t="s">
        <v>120</v>
      </c>
      <c r="B39" s="9">
        <v>2400.0</v>
      </c>
      <c r="C39" s="9">
        <v>18000.0</v>
      </c>
      <c r="D39" s="4">
        <f t="shared" si="3"/>
        <v>7.5</v>
      </c>
      <c r="E39" s="5" t="s">
        <v>8</v>
      </c>
      <c r="F39" s="6" t="s">
        <v>121</v>
      </c>
      <c r="G39" s="7" t="s">
        <v>122</v>
      </c>
      <c r="H39" s="8"/>
    </row>
    <row r="40">
      <c r="A40" s="3" t="s">
        <v>123</v>
      </c>
      <c r="B40" s="9">
        <v>21000.0</v>
      </c>
      <c r="C40" s="9">
        <v>18000.0</v>
      </c>
      <c r="D40" s="4">
        <f t="shared" si="3"/>
        <v>0.8571428571</v>
      </c>
      <c r="E40" s="5" t="s">
        <v>8</v>
      </c>
      <c r="F40" s="6" t="s">
        <v>124</v>
      </c>
      <c r="G40" s="7" t="s">
        <v>125</v>
      </c>
      <c r="H40" s="8"/>
    </row>
    <row r="41">
      <c r="A41" s="3" t="s">
        <v>126</v>
      </c>
      <c r="B41" s="9">
        <v>20250.0</v>
      </c>
      <c r="C41" s="9">
        <v>18000.0</v>
      </c>
      <c r="D41" s="4">
        <f t="shared" si="3"/>
        <v>0.8888888889</v>
      </c>
      <c r="E41" s="5" t="s">
        <v>8</v>
      </c>
      <c r="F41" s="6" t="s">
        <v>127</v>
      </c>
      <c r="G41" s="7" t="s">
        <v>128</v>
      </c>
      <c r="H41" s="8"/>
    </row>
    <row r="42">
      <c r="A42" s="3" t="s">
        <v>129</v>
      </c>
      <c r="B42" s="9">
        <v>2640.0</v>
      </c>
      <c r="C42" s="9">
        <v>18000.0</v>
      </c>
      <c r="D42" s="4">
        <f t="shared" si="3"/>
        <v>6.818181818</v>
      </c>
      <c r="E42" s="5" t="s">
        <v>8</v>
      </c>
      <c r="F42" s="6" t="s">
        <v>130</v>
      </c>
      <c r="G42" s="7" t="s">
        <v>131</v>
      </c>
      <c r="H42" s="8"/>
    </row>
    <row r="43">
      <c r="A43" s="3" t="s">
        <v>132</v>
      </c>
      <c r="B43" s="9">
        <v>7800.0</v>
      </c>
      <c r="C43" s="9">
        <v>18075.0</v>
      </c>
      <c r="D43" s="4">
        <f t="shared" si="3"/>
        <v>2.317307692</v>
      </c>
      <c r="E43" s="5" t="s">
        <v>8</v>
      </c>
      <c r="F43" s="6" t="s">
        <v>133</v>
      </c>
      <c r="G43" s="7" t="s">
        <v>134</v>
      </c>
      <c r="H43" s="8"/>
    </row>
    <row r="44">
      <c r="A44" s="3" t="s">
        <v>135</v>
      </c>
      <c r="B44" s="9">
        <v>9500.0</v>
      </c>
      <c r="C44" s="9">
        <v>54000.0</v>
      </c>
      <c r="D44" s="4">
        <f t="shared" si="3"/>
        <v>5.684210526</v>
      </c>
      <c r="E44" s="5" t="s">
        <v>8</v>
      </c>
      <c r="F44" s="6" t="s">
        <v>115</v>
      </c>
      <c r="G44" s="7" t="s">
        <v>136</v>
      </c>
      <c r="H44" s="8"/>
    </row>
    <row r="45">
      <c r="A45" s="3" t="s">
        <v>137</v>
      </c>
      <c r="B45" s="9">
        <v>75000.0</v>
      </c>
      <c r="C45" s="9">
        <v>54000.0</v>
      </c>
      <c r="D45" s="4">
        <f t="shared" si="3"/>
        <v>0.72</v>
      </c>
      <c r="E45" s="5" t="s">
        <v>8</v>
      </c>
      <c r="F45" s="6" t="s">
        <v>138</v>
      </c>
      <c r="G45" s="7" t="s">
        <v>139</v>
      </c>
      <c r="H45" s="8"/>
    </row>
    <row r="46">
      <c r="A46" s="3" t="s">
        <v>140</v>
      </c>
      <c r="B46" s="9">
        <v>165000.0</v>
      </c>
      <c r="C46" s="9">
        <v>54000.0</v>
      </c>
      <c r="D46" s="4">
        <f t="shared" si="3"/>
        <v>0.3272727273</v>
      </c>
      <c r="E46" s="5" t="s">
        <v>8</v>
      </c>
      <c r="F46" s="6" t="s">
        <v>141</v>
      </c>
      <c r="G46" s="7" t="s">
        <v>142</v>
      </c>
      <c r="H46" s="8"/>
    </row>
    <row r="47">
      <c r="A47" s="3" t="s">
        <v>143</v>
      </c>
      <c r="B47" s="9">
        <v>2250.0</v>
      </c>
      <c r="C47" s="9">
        <v>54000.0</v>
      </c>
      <c r="D47" s="4">
        <f t="shared" si="3"/>
        <v>24</v>
      </c>
      <c r="E47" s="5" t="s">
        <v>8</v>
      </c>
      <c r="F47" s="6" t="s">
        <v>144</v>
      </c>
      <c r="G47" s="7" t="s">
        <v>145</v>
      </c>
      <c r="H47" s="7" t="s">
        <v>146</v>
      </c>
    </row>
    <row r="48">
      <c r="A48" s="3" t="s">
        <v>147</v>
      </c>
      <c r="B48" s="9">
        <v>3000.0</v>
      </c>
      <c r="C48" s="9">
        <v>54000.0</v>
      </c>
      <c r="D48" s="4">
        <f t="shared" si="3"/>
        <v>18</v>
      </c>
      <c r="E48" s="5" t="s">
        <v>8</v>
      </c>
      <c r="F48" s="6" t="s">
        <v>148</v>
      </c>
      <c r="G48" s="7" t="s">
        <v>149</v>
      </c>
      <c r="H48" s="8"/>
    </row>
    <row r="49">
      <c r="A49" s="3" t="s">
        <v>150</v>
      </c>
      <c r="B49" s="9">
        <v>7200.0</v>
      </c>
      <c r="C49" s="9">
        <v>54000.0</v>
      </c>
      <c r="D49" s="4">
        <f t="shared" si="3"/>
        <v>7.5</v>
      </c>
      <c r="E49" s="5" t="s">
        <v>8</v>
      </c>
      <c r="F49" s="6" t="s">
        <v>151</v>
      </c>
      <c r="G49" s="7" t="s">
        <v>152</v>
      </c>
      <c r="H49" s="8"/>
    </row>
    <row r="50">
      <c r="A50" s="3" t="s">
        <v>153</v>
      </c>
      <c r="B50" s="9">
        <v>60000.0</v>
      </c>
      <c r="C50" s="9">
        <v>54000.0</v>
      </c>
      <c r="D50" s="4">
        <f t="shared" si="3"/>
        <v>0.9</v>
      </c>
      <c r="E50" s="5" t="s">
        <v>8</v>
      </c>
      <c r="F50" s="6" t="s">
        <v>154</v>
      </c>
      <c r="G50" s="7" t="s">
        <v>155</v>
      </c>
      <c r="H50" s="8"/>
    </row>
    <row r="51">
      <c r="A51" s="3" t="s">
        <v>156</v>
      </c>
      <c r="B51" s="9">
        <v>6900.0</v>
      </c>
      <c r="C51" s="9">
        <v>54000.0</v>
      </c>
      <c r="D51" s="4">
        <f t="shared" si="3"/>
        <v>7.826086957</v>
      </c>
      <c r="E51" s="5" t="s">
        <v>8</v>
      </c>
      <c r="F51" s="6" t="s">
        <v>157</v>
      </c>
      <c r="G51" s="7" t="s">
        <v>158</v>
      </c>
      <c r="H51" s="8"/>
    </row>
    <row r="52">
      <c r="A52" s="3" t="s">
        <v>159</v>
      </c>
      <c r="B52" s="9">
        <v>3000.0</v>
      </c>
      <c r="C52" s="9">
        <v>54000.0</v>
      </c>
      <c r="D52" s="4">
        <f t="shared" si="3"/>
        <v>18</v>
      </c>
      <c r="E52" s="5" t="s">
        <v>8</v>
      </c>
      <c r="F52" s="6" t="s">
        <v>160</v>
      </c>
      <c r="G52" s="7" t="s">
        <v>161</v>
      </c>
      <c r="H52" s="8"/>
    </row>
    <row r="53">
      <c r="A53" s="3" t="s">
        <v>162</v>
      </c>
      <c r="B53" s="9">
        <v>6000.0</v>
      </c>
      <c r="C53" s="9">
        <v>540000.0</v>
      </c>
      <c r="D53" s="4">
        <f t="shared" si="3"/>
        <v>90</v>
      </c>
      <c r="E53" s="5" t="s">
        <v>8</v>
      </c>
      <c r="F53" s="6" t="s">
        <v>163</v>
      </c>
      <c r="G53" s="7" t="s">
        <v>164</v>
      </c>
      <c r="H53" s="8"/>
    </row>
    <row r="54">
      <c r="A54" s="3" t="s">
        <v>165</v>
      </c>
      <c r="B54" s="4">
        <v>999.0</v>
      </c>
      <c r="C54" s="9">
        <v>540000.0</v>
      </c>
      <c r="D54" s="4">
        <f t="shared" si="3"/>
        <v>540.5405405</v>
      </c>
      <c r="E54" s="5" t="s">
        <v>8</v>
      </c>
      <c r="F54" s="6" t="s">
        <v>166</v>
      </c>
      <c r="G54" s="7" t="s">
        <v>167</v>
      </c>
      <c r="H54" s="8"/>
    </row>
    <row r="55">
      <c r="A55" s="3" t="s">
        <v>168</v>
      </c>
      <c r="B55" s="9">
        <v>1500.0</v>
      </c>
      <c r="C55" s="9">
        <v>540000.0</v>
      </c>
      <c r="D55" s="4">
        <f t="shared" si="3"/>
        <v>360</v>
      </c>
      <c r="E55" s="5" t="s">
        <v>8</v>
      </c>
      <c r="F55" s="6" t="s">
        <v>169</v>
      </c>
      <c r="G55" s="7" t="s">
        <v>170</v>
      </c>
      <c r="H55" s="8"/>
    </row>
    <row r="56">
      <c r="A56" s="3" t="s">
        <v>171</v>
      </c>
      <c r="B56" s="4">
        <v>313.0</v>
      </c>
      <c r="C56" s="9">
        <v>15000.0</v>
      </c>
      <c r="D56" s="4">
        <f t="shared" si="3"/>
        <v>47.92332268</v>
      </c>
      <c r="E56" s="5" t="s">
        <v>8</v>
      </c>
      <c r="F56" s="10" t="s">
        <v>172</v>
      </c>
      <c r="G56" s="11" t="s">
        <v>173</v>
      </c>
      <c r="H56" s="12"/>
    </row>
    <row r="57">
      <c r="A57" s="3" t="s">
        <v>174</v>
      </c>
      <c r="B57" s="9">
        <v>5120.0</v>
      </c>
      <c r="C57" s="9">
        <v>27000.0</v>
      </c>
      <c r="D57" s="4">
        <f t="shared" si="3"/>
        <v>5.2734375</v>
      </c>
      <c r="E57" s="5" t="s">
        <v>8</v>
      </c>
      <c r="F57" s="10" t="s">
        <v>121</v>
      </c>
      <c r="G57" s="11" t="s">
        <v>175</v>
      </c>
      <c r="H57" s="12"/>
    </row>
    <row r="58">
      <c r="A58" s="3" t="s">
        <v>176</v>
      </c>
      <c r="B58" s="4">
        <v>450.0</v>
      </c>
      <c r="C58" s="9">
        <v>1800.0</v>
      </c>
      <c r="D58" s="4">
        <f t="shared" si="3"/>
        <v>4</v>
      </c>
      <c r="E58" s="5" t="s">
        <v>177</v>
      </c>
      <c r="F58" s="6" t="s">
        <v>178</v>
      </c>
      <c r="G58" s="7" t="s">
        <v>179</v>
      </c>
      <c r="H58" s="8"/>
    </row>
    <row r="59">
      <c r="A59" s="3" t="s">
        <v>180</v>
      </c>
      <c r="B59" s="9">
        <v>1875.0</v>
      </c>
      <c r="C59" s="9">
        <v>5400.0</v>
      </c>
      <c r="D59" s="4">
        <f t="shared" si="3"/>
        <v>2.88</v>
      </c>
      <c r="E59" s="5" t="s">
        <v>177</v>
      </c>
      <c r="F59" s="6" t="s">
        <v>181</v>
      </c>
      <c r="G59" s="7" t="s">
        <v>182</v>
      </c>
      <c r="H59" s="8"/>
    </row>
    <row r="60">
      <c r="A60" s="3" t="s">
        <v>183</v>
      </c>
      <c r="B60" s="9">
        <v>2700.0</v>
      </c>
      <c r="C60" s="9">
        <v>5400.0</v>
      </c>
      <c r="D60" s="4">
        <f t="shared" si="3"/>
        <v>2</v>
      </c>
      <c r="E60" s="5" t="s">
        <v>177</v>
      </c>
      <c r="F60" s="6" t="s">
        <v>184</v>
      </c>
      <c r="G60" s="7" t="s">
        <v>185</v>
      </c>
      <c r="H60" s="8"/>
    </row>
    <row r="61">
      <c r="A61" s="3" t="s">
        <v>186</v>
      </c>
      <c r="B61" s="4">
        <v>182.0</v>
      </c>
      <c r="C61" s="9">
        <v>5400.0</v>
      </c>
      <c r="D61" s="4">
        <f t="shared" si="3"/>
        <v>29.67032967</v>
      </c>
      <c r="E61" s="5" t="s">
        <v>177</v>
      </c>
      <c r="F61" s="6" t="s">
        <v>187</v>
      </c>
      <c r="G61" s="7" t="s">
        <v>188</v>
      </c>
      <c r="H61" s="8"/>
    </row>
    <row r="62">
      <c r="A62" s="3" t="s">
        <v>189</v>
      </c>
      <c r="B62" s="9">
        <v>3000.0</v>
      </c>
      <c r="C62" s="9">
        <v>16200.0</v>
      </c>
      <c r="D62" s="4">
        <f t="shared" si="3"/>
        <v>5.4</v>
      </c>
      <c r="E62" s="5" t="s">
        <v>177</v>
      </c>
      <c r="F62" s="6" t="s">
        <v>190</v>
      </c>
      <c r="G62" s="7" t="s">
        <v>191</v>
      </c>
      <c r="H62" s="8"/>
    </row>
    <row r="63">
      <c r="A63" s="3" t="s">
        <v>192</v>
      </c>
      <c r="B63" s="4">
        <v>450.0</v>
      </c>
      <c r="C63" s="9">
        <v>16200.0</v>
      </c>
      <c r="D63" s="4">
        <f t="shared" si="3"/>
        <v>36</v>
      </c>
      <c r="E63" s="5" t="s">
        <v>177</v>
      </c>
      <c r="F63" s="6" t="s">
        <v>193</v>
      </c>
      <c r="G63" s="7" t="s">
        <v>194</v>
      </c>
      <c r="H63" s="8"/>
    </row>
    <row r="64">
      <c r="A64" s="3" t="s">
        <v>195</v>
      </c>
      <c r="B64" s="9">
        <v>7500.0</v>
      </c>
      <c r="C64" s="9">
        <v>16200.0</v>
      </c>
      <c r="D64" s="4">
        <f t="shared" si="3"/>
        <v>2.16</v>
      </c>
      <c r="E64" s="5" t="s">
        <v>177</v>
      </c>
      <c r="F64" s="6" t="s">
        <v>196</v>
      </c>
      <c r="G64" s="7" t="s">
        <v>197</v>
      </c>
      <c r="H64" s="8"/>
    </row>
    <row r="65">
      <c r="A65" s="3" t="s">
        <v>198</v>
      </c>
      <c r="B65" s="4">
        <v>840.0</v>
      </c>
      <c r="C65" s="9">
        <v>18000.0</v>
      </c>
      <c r="D65" s="4">
        <f t="shared" si="3"/>
        <v>21.42857143</v>
      </c>
      <c r="E65" s="5" t="s">
        <v>177</v>
      </c>
      <c r="F65" s="6" t="s">
        <v>199</v>
      </c>
      <c r="G65" s="7" t="s">
        <v>200</v>
      </c>
      <c r="H65" s="8"/>
    </row>
    <row r="66">
      <c r="A66" s="3" t="s">
        <v>201</v>
      </c>
      <c r="B66" s="4">
        <v>600.0</v>
      </c>
      <c r="C66" s="9">
        <v>54000.0</v>
      </c>
      <c r="D66" s="4">
        <f t="shared" si="3"/>
        <v>90</v>
      </c>
      <c r="E66" s="5" t="s">
        <v>177</v>
      </c>
      <c r="F66" s="6" t="s">
        <v>202</v>
      </c>
      <c r="G66" s="7" t="s">
        <v>203</v>
      </c>
      <c r="H66" s="8"/>
    </row>
    <row r="67">
      <c r="A67" s="3" t="s">
        <v>204</v>
      </c>
      <c r="B67" s="9">
        <v>1140.0</v>
      </c>
      <c r="C67" s="9">
        <v>54000.0</v>
      </c>
      <c r="D67" s="4">
        <f t="shared" si="3"/>
        <v>47.36842105</v>
      </c>
      <c r="E67" s="5" t="s">
        <v>177</v>
      </c>
      <c r="F67" s="6" t="s">
        <v>205</v>
      </c>
      <c r="G67" s="7" t="s">
        <v>206</v>
      </c>
      <c r="H67" s="8"/>
    </row>
    <row r="68">
      <c r="A68" s="3" t="s">
        <v>207</v>
      </c>
      <c r="B68" s="9">
        <v>30000.0</v>
      </c>
      <c r="C68" s="9">
        <v>54000.0</v>
      </c>
      <c r="D68" s="4">
        <f t="shared" si="3"/>
        <v>1.8</v>
      </c>
      <c r="E68" s="5" t="s">
        <v>177</v>
      </c>
      <c r="F68" s="6" t="s">
        <v>208</v>
      </c>
      <c r="G68" s="7" t="s">
        <v>209</v>
      </c>
      <c r="H68" s="8"/>
    </row>
    <row r="69">
      <c r="A69" s="3" t="s">
        <v>210</v>
      </c>
      <c r="B69" s="4">
        <v>600.0</v>
      </c>
      <c r="C69" s="9">
        <v>54000.0</v>
      </c>
      <c r="D69" s="4">
        <f t="shared" si="3"/>
        <v>90</v>
      </c>
      <c r="E69" s="5" t="s">
        <v>177</v>
      </c>
      <c r="F69" s="6" t="s">
        <v>211</v>
      </c>
      <c r="G69" s="7" t="s">
        <v>212</v>
      </c>
      <c r="H69" s="8"/>
    </row>
    <row r="70">
      <c r="A70" s="3" t="s">
        <v>213</v>
      </c>
      <c r="B70" s="9">
        <v>15000.0</v>
      </c>
      <c r="C70" s="9">
        <v>54000.0</v>
      </c>
      <c r="D70" s="4">
        <f t="shared" si="3"/>
        <v>3.6</v>
      </c>
      <c r="E70" s="5" t="s">
        <v>177</v>
      </c>
      <c r="F70" s="6" t="s">
        <v>214</v>
      </c>
      <c r="G70" s="7" t="s">
        <v>215</v>
      </c>
      <c r="H70" s="13">
        <v>4.0</v>
      </c>
    </row>
    <row r="71">
      <c r="A71" s="3" t="s">
        <v>216</v>
      </c>
      <c r="B71" s="4">
        <v>300.0</v>
      </c>
      <c r="C71" s="9">
        <v>54000.0</v>
      </c>
      <c r="D71" s="4">
        <f t="shared" si="3"/>
        <v>180</v>
      </c>
      <c r="E71" s="5" t="s">
        <v>177</v>
      </c>
      <c r="F71" s="6" t="s">
        <v>217</v>
      </c>
      <c r="G71" s="7" t="s">
        <v>218</v>
      </c>
      <c r="H71" s="8"/>
    </row>
    <row r="72">
      <c r="A72" s="3" t="s">
        <v>219</v>
      </c>
      <c r="B72" s="9">
        <v>25500.0</v>
      </c>
      <c r="C72" s="9">
        <v>540000.0</v>
      </c>
      <c r="D72" s="4">
        <f t="shared" si="3"/>
        <v>21.17647059</v>
      </c>
      <c r="E72" s="5" t="s">
        <v>177</v>
      </c>
      <c r="F72" s="6" t="s">
        <v>220</v>
      </c>
      <c r="G72" s="7" t="s">
        <v>221</v>
      </c>
      <c r="H72" s="7" t="s">
        <v>222</v>
      </c>
    </row>
    <row r="73">
      <c r="A73" s="3" t="s">
        <v>223</v>
      </c>
      <c r="B73" s="4">
        <v>750.0</v>
      </c>
      <c r="C73" s="9">
        <v>540000.0</v>
      </c>
      <c r="D73" s="4">
        <f t="shared" si="3"/>
        <v>720</v>
      </c>
      <c r="E73" s="5" t="s">
        <v>177</v>
      </c>
      <c r="F73" s="6" t="s">
        <v>224</v>
      </c>
      <c r="G73" s="7" t="s">
        <v>225</v>
      </c>
      <c r="H73" s="8"/>
    </row>
    <row r="74">
      <c r="A74" s="3" t="s">
        <v>226</v>
      </c>
      <c r="B74" s="9">
        <v>1714.0</v>
      </c>
      <c r="C74" s="9">
        <v>540000.0</v>
      </c>
      <c r="D74" s="4">
        <f t="shared" si="3"/>
        <v>315.0525088</v>
      </c>
      <c r="E74" s="5" t="s">
        <v>177</v>
      </c>
      <c r="F74" s="6" t="s">
        <v>227</v>
      </c>
      <c r="G74" s="7" t="s">
        <v>228</v>
      </c>
      <c r="H74" s="8"/>
    </row>
    <row r="75">
      <c r="A75" s="3" t="s">
        <v>229</v>
      </c>
      <c r="B75" s="4">
        <v>300.0</v>
      </c>
      <c r="C75" s="9">
        <v>540000.0</v>
      </c>
      <c r="D75" s="4">
        <f t="shared" si="3"/>
        <v>1800</v>
      </c>
      <c r="E75" s="5" t="s">
        <v>177</v>
      </c>
      <c r="F75" s="6" t="s">
        <v>230</v>
      </c>
      <c r="G75" s="7" t="s">
        <v>231</v>
      </c>
      <c r="H75" s="8"/>
    </row>
    <row r="76">
      <c r="A76" s="3" t="s">
        <v>232</v>
      </c>
      <c r="B76" s="9">
        <v>1500.0</v>
      </c>
      <c r="C76" s="9">
        <v>540000.0</v>
      </c>
      <c r="D76" s="4">
        <f t="shared" si="3"/>
        <v>360</v>
      </c>
      <c r="E76" s="5" t="s">
        <v>177</v>
      </c>
      <c r="F76" s="6" t="s">
        <v>233</v>
      </c>
      <c r="G76" s="7" t="s">
        <v>234</v>
      </c>
      <c r="H76" s="8"/>
    </row>
    <row r="77">
      <c r="A77" s="3" t="s">
        <v>235</v>
      </c>
      <c r="B77" s="9">
        <v>3000.0</v>
      </c>
      <c r="C77" s="9">
        <v>1800000.0</v>
      </c>
      <c r="D77" s="4">
        <f t="shared" si="3"/>
        <v>600</v>
      </c>
      <c r="E77" s="5" t="s">
        <v>177</v>
      </c>
      <c r="F77" s="6" t="s">
        <v>236</v>
      </c>
      <c r="G77" s="7" t="s">
        <v>237</v>
      </c>
      <c r="H77" s="8"/>
    </row>
    <row r="78">
      <c r="A78" s="3" t="s">
        <v>238</v>
      </c>
      <c r="B78" s="4">
        <v>219.0</v>
      </c>
      <c r="C78" s="4">
        <v>540.0</v>
      </c>
      <c r="D78" s="4">
        <f t="shared" si="3"/>
        <v>2.465753425</v>
      </c>
      <c r="E78" s="5" t="s">
        <v>239</v>
      </c>
      <c r="F78" s="6" t="s">
        <v>240</v>
      </c>
      <c r="G78" s="7" t="s">
        <v>241</v>
      </c>
      <c r="H78" s="8"/>
    </row>
    <row r="79">
      <c r="A79" s="3" t="s">
        <v>242</v>
      </c>
      <c r="B79" s="4">
        <v>750.0</v>
      </c>
      <c r="C79" s="9">
        <v>1350.0</v>
      </c>
      <c r="D79" s="4">
        <f t="shared" si="3"/>
        <v>1.8</v>
      </c>
      <c r="E79" s="5" t="s">
        <v>239</v>
      </c>
      <c r="F79" s="6" t="s">
        <v>243</v>
      </c>
      <c r="G79" s="7" t="s">
        <v>244</v>
      </c>
      <c r="H79" s="8"/>
    </row>
    <row r="80">
      <c r="A80" s="3" t="s">
        <v>245</v>
      </c>
      <c r="B80" s="3" t="s">
        <v>246</v>
      </c>
      <c r="C80" s="9">
        <v>1620.0</v>
      </c>
      <c r="D80" s="4"/>
      <c r="E80" s="5" t="s">
        <v>239</v>
      </c>
      <c r="F80" s="6" t="s">
        <v>247</v>
      </c>
      <c r="G80" s="7" t="s">
        <v>248</v>
      </c>
      <c r="H80" s="8"/>
    </row>
    <row r="81">
      <c r="A81" s="3" t="s">
        <v>249</v>
      </c>
      <c r="B81" s="9">
        <v>12000.0</v>
      </c>
      <c r="C81" s="9">
        <v>5400.0</v>
      </c>
      <c r="D81" s="4">
        <f t="shared" ref="D81:D115" si="4">C81/B81</f>
        <v>0.45</v>
      </c>
      <c r="E81" s="3" t="s">
        <v>239</v>
      </c>
      <c r="F81" s="6" t="s">
        <v>250</v>
      </c>
      <c r="G81" s="7" t="s">
        <v>251</v>
      </c>
      <c r="H81" s="8"/>
    </row>
    <row r="82">
      <c r="A82" s="3" t="s">
        <v>252</v>
      </c>
      <c r="B82" s="4">
        <v>60.0</v>
      </c>
      <c r="C82" s="9">
        <v>5400.0</v>
      </c>
      <c r="D82" s="4">
        <f t="shared" si="4"/>
        <v>90</v>
      </c>
      <c r="E82" s="3" t="s">
        <v>239</v>
      </c>
      <c r="F82" s="6" t="s">
        <v>253</v>
      </c>
      <c r="G82" s="7" t="s">
        <v>254</v>
      </c>
      <c r="H82" s="8"/>
    </row>
    <row r="83">
      <c r="A83" s="3" t="s">
        <v>255</v>
      </c>
      <c r="B83" s="4">
        <v>94.0</v>
      </c>
      <c r="C83" s="9">
        <v>5400.0</v>
      </c>
      <c r="D83" s="4">
        <f t="shared" si="4"/>
        <v>57.44680851</v>
      </c>
      <c r="E83" s="3" t="s">
        <v>239</v>
      </c>
      <c r="F83" s="6" t="s">
        <v>256</v>
      </c>
      <c r="G83" s="7" t="s">
        <v>257</v>
      </c>
      <c r="H83" s="8"/>
    </row>
    <row r="84">
      <c r="A84" s="3" t="s">
        <v>258</v>
      </c>
      <c r="B84" s="9">
        <v>3000.0</v>
      </c>
      <c r="C84" s="9">
        <v>5400.0</v>
      </c>
      <c r="D84" s="4">
        <f t="shared" si="4"/>
        <v>1.8</v>
      </c>
      <c r="E84" s="3" t="s">
        <v>239</v>
      </c>
      <c r="F84" s="6" t="s">
        <v>259</v>
      </c>
      <c r="G84" s="7" t="s">
        <v>260</v>
      </c>
      <c r="H84" s="8"/>
    </row>
    <row r="85">
      <c r="A85" s="3" t="s">
        <v>261</v>
      </c>
      <c r="B85" s="9">
        <v>6000.0</v>
      </c>
      <c r="C85" s="9">
        <v>5400.0</v>
      </c>
      <c r="D85" s="4">
        <f t="shared" si="4"/>
        <v>0.9</v>
      </c>
      <c r="E85" s="3" t="s">
        <v>239</v>
      </c>
      <c r="F85" s="6" t="s">
        <v>262</v>
      </c>
      <c r="G85" s="7" t="s">
        <v>263</v>
      </c>
      <c r="H85" s="8"/>
    </row>
    <row r="86">
      <c r="A86" s="3" t="s">
        <v>264</v>
      </c>
      <c r="B86" s="9">
        <v>18750.0</v>
      </c>
      <c r="C86" s="9">
        <v>5400.0</v>
      </c>
      <c r="D86" s="4">
        <f t="shared" si="4"/>
        <v>0.288</v>
      </c>
      <c r="E86" s="3" t="s">
        <v>239</v>
      </c>
      <c r="F86" s="6" t="s">
        <v>265</v>
      </c>
      <c r="G86" s="7" t="s">
        <v>266</v>
      </c>
      <c r="H86" s="8"/>
    </row>
    <row r="87">
      <c r="A87" s="3" t="s">
        <v>267</v>
      </c>
      <c r="B87" s="9">
        <v>3000.0</v>
      </c>
      <c r="C87" s="9">
        <v>5400.0</v>
      </c>
      <c r="D87" s="4">
        <f t="shared" si="4"/>
        <v>1.8</v>
      </c>
      <c r="E87" s="3" t="s">
        <v>239</v>
      </c>
      <c r="F87" s="6" t="s">
        <v>268</v>
      </c>
      <c r="G87" s="7" t="s">
        <v>269</v>
      </c>
      <c r="H87" s="8"/>
    </row>
    <row r="88">
      <c r="A88" s="3" t="s">
        <v>270</v>
      </c>
      <c r="B88" s="4">
        <v>138.0</v>
      </c>
      <c r="C88" s="9">
        <v>5400.0</v>
      </c>
      <c r="D88" s="4">
        <f t="shared" si="4"/>
        <v>39.13043478</v>
      </c>
      <c r="E88" s="3" t="s">
        <v>239</v>
      </c>
      <c r="F88" s="6" t="s">
        <v>271</v>
      </c>
      <c r="G88" s="7" t="s">
        <v>271</v>
      </c>
      <c r="H88" s="8"/>
    </row>
    <row r="89">
      <c r="A89" s="3" t="s">
        <v>272</v>
      </c>
      <c r="B89" s="4">
        <v>750.0</v>
      </c>
      <c r="C89" s="9">
        <v>7200.0</v>
      </c>
      <c r="D89" s="4">
        <f t="shared" si="4"/>
        <v>9.6</v>
      </c>
      <c r="E89" s="3" t="s">
        <v>239</v>
      </c>
      <c r="F89" s="6" t="s">
        <v>273</v>
      </c>
      <c r="G89" s="7" t="s">
        <v>274</v>
      </c>
      <c r="H89" s="8"/>
    </row>
    <row r="90">
      <c r="A90" s="3" t="s">
        <v>275</v>
      </c>
      <c r="B90" s="9">
        <v>18000.0</v>
      </c>
      <c r="C90" s="9">
        <v>8100.0</v>
      </c>
      <c r="D90" s="4">
        <f t="shared" si="4"/>
        <v>0.45</v>
      </c>
      <c r="E90" s="3" t="s">
        <v>239</v>
      </c>
      <c r="F90" s="6" t="s">
        <v>276</v>
      </c>
      <c r="G90" s="7" t="s">
        <v>277</v>
      </c>
      <c r="H90" s="8"/>
    </row>
    <row r="91">
      <c r="A91" s="3" t="s">
        <v>278</v>
      </c>
      <c r="B91" s="4">
        <v>450.0</v>
      </c>
      <c r="C91" s="9">
        <v>9000.0</v>
      </c>
      <c r="D91" s="4">
        <f t="shared" si="4"/>
        <v>20</v>
      </c>
      <c r="E91" s="3" t="s">
        <v>239</v>
      </c>
      <c r="F91" s="6" t="s">
        <v>279</v>
      </c>
      <c r="G91" s="7" t="s">
        <v>280</v>
      </c>
      <c r="H91" s="8"/>
    </row>
    <row r="92">
      <c r="A92" s="3" t="s">
        <v>281</v>
      </c>
      <c r="B92" s="4">
        <v>375.0</v>
      </c>
      <c r="C92" s="9">
        <v>16200.0</v>
      </c>
      <c r="D92" s="4">
        <f t="shared" si="4"/>
        <v>43.2</v>
      </c>
      <c r="E92" s="3" t="s">
        <v>239</v>
      </c>
      <c r="F92" s="6" t="s">
        <v>282</v>
      </c>
      <c r="G92" s="7" t="s">
        <v>283</v>
      </c>
      <c r="H92" s="8"/>
    </row>
    <row r="93">
      <c r="A93" s="3" t="s">
        <v>284</v>
      </c>
      <c r="B93" s="9">
        <v>6000.0</v>
      </c>
      <c r="C93" s="9">
        <v>16200.0</v>
      </c>
      <c r="D93" s="4">
        <f t="shared" si="4"/>
        <v>2.7</v>
      </c>
      <c r="E93" s="3" t="s">
        <v>239</v>
      </c>
      <c r="F93" s="6" t="s">
        <v>285</v>
      </c>
      <c r="G93" s="7" t="s">
        <v>286</v>
      </c>
      <c r="H93" s="8"/>
    </row>
    <row r="94">
      <c r="A94" s="3" t="s">
        <v>287</v>
      </c>
      <c r="B94" s="9">
        <v>18750.0</v>
      </c>
      <c r="C94" s="9">
        <v>16200.0</v>
      </c>
      <c r="D94" s="4">
        <f t="shared" si="4"/>
        <v>0.864</v>
      </c>
      <c r="E94" s="3" t="s">
        <v>239</v>
      </c>
      <c r="F94" s="6" t="s">
        <v>288</v>
      </c>
      <c r="G94" s="7" t="s">
        <v>289</v>
      </c>
      <c r="H94" s="8"/>
    </row>
    <row r="95">
      <c r="A95" s="3" t="s">
        <v>290</v>
      </c>
      <c r="B95" s="4">
        <v>36.0</v>
      </c>
      <c r="C95" s="9">
        <v>16200.0</v>
      </c>
      <c r="D95" s="4">
        <f t="shared" si="4"/>
        <v>450</v>
      </c>
      <c r="E95" s="3" t="s">
        <v>239</v>
      </c>
      <c r="F95" s="6" t="s">
        <v>187</v>
      </c>
      <c r="G95" s="7" t="s">
        <v>291</v>
      </c>
      <c r="H95" s="8"/>
    </row>
    <row r="96">
      <c r="A96" s="3" t="s">
        <v>292</v>
      </c>
      <c r="B96" s="9">
        <v>15000.0</v>
      </c>
      <c r="C96" s="9">
        <v>16200.0</v>
      </c>
      <c r="D96" s="4">
        <f t="shared" si="4"/>
        <v>1.08</v>
      </c>
      <c r="E96" s="3" t="s">
        <v>239</v>
      </c>
      <c r="F96" s="6" t="s">
        <v>293</v>
      </c>
      <c r="G96" s="7" t="s">
        <v>294</v>
      </c>
      <c r="H96" s="8"/>
    </row>
    <row r="97">
      <c r="A97" s="3" t="s">
        <v>295</v>
      </c>
      <c r="B97" s="9">
        <v>1500.0</v>
      </c>
      <c r="C97" s="9">
        <v>16200.0</v>
      </c>
      <c r="D97" s="4">
        <f t="shared" si="4"/>
        <v>10.8</v>
      </c>
      <c r="E97" s="3" t="s">
        <v>239</v>
      </c>
      <c r="F97" s="6" t="s">
        <v>296</v>
      </c>
      <c r="G97" s="7" t="s">
        <v>297</v>
      </c>
      <c r="H97" s="8"/>
    </row>
    <row r="98">
      <c r="A98" s="3" t="s">
        <v>298</v>
      </c>
      <c r="B98" s="9">
        <v>18750.0</v>
      </c>
      <c r="C98" s="9">
        <v>16200.0</v>
      </c>
      <c r="D98" s="4">
        <f t="shared" si="4"/>
        <v>0.864</v>
      </c>
      <c r="E98" s="3" t="s">
        <v>239</v>
      </c>
      <c r="F98" s="6" t="s">
        <v>299</v>
      </c>
      <c r="G98" s="7" t="s">
        <v>300</v>
      </c>
      <c r="H98" s="8"/>
    </row>
    <row r="99">
      <c r="A99" s="3" t="s">
        <v>301</v>
      </c>
      <c r="B99" s="9">
        <v>3300.0</v>
      </c>
      <c r="C99" s="9">
        <v>18000.0</v>
      </c>
      <c r="D99" s="4">
        <f t="shared" si="4"/>
        <v>5.454545455</v>
      </c>
      <c r="E99" s="3" t="s">
        <v>239</v>
      </c>
      <c r="F99" s="6" t="s">
        <v>302</v>
      </c>
      <c r="G99" s="7" t="s">
        <v>303</v>
      </c>
      <c r="H99" s="8"/>
    </row>
    <row r="100">
      <c r="A100" s="3" t="s">
        <v>304</v>
      </c>
      <c r="B100" s="4">
        <v>480.0</v>
      </c>
      <c r="C100" s="9">
        <v>18000.0</v>
      </c>
      <c r="D100" s="4">
        <f t="shared" si="4"/>
        <v>37.5</v>
      </c>
      <c r="E100" s="3" t="s">
        <v>239</v>
      </c>
      <c r="F100" s="6" t="s">
        <v>305</v>
      </c>
      <c r="G100" s="7" t="s">
        <v>306</v>
      </c>
      <c r="H100" s="8"/>
    </row>
    <row r="101">
      <c r="A101" s="3" t="s">
        <v>307</v>
      </c>
      <c r="B101" s="4">
        <v>10.0</v>
      </c>
      <c r="C101" s="9">
        <v>54000.0</v>
      </c>
      <c r="D101" s="4">
        <f t="shared" si="4"/>
        <v>5400</v>
      </c>
      <c r="E101" s="3" t="s">
        <v>239</v>
      </c>
      <c r="F101" s="6" t="s">
        <v>308</v>
      </c>
      <c r="G101" s="7" t="s">
        <v>309</v>
      </c>
      <c r="H101" s="8"/>
    </row>
    <row r="102">
      <c r="A102" s="3" t="s">
        <v>310</v>
      </c>
      <c r="B102" s="4">
        <v>600.0</v>
      </c>
      <c r="C102" s="9">
        <v>54000.0</v>
      </c>
      <c r="D102" s="4">
        <f t="shared" si="4"/>
        <v>90</v>
      </c>
      <c r="E102" s="3" t="s">
        <v>239</v>
      </c>
      <c r="F102" s="6" t="s">
        <v>311</v>
      </c>
      <c r="G102" s="7" t="s">
        <v>312</v>
      </c>
      <c r="H102" s="8"/>
    </row>
    <row r="103">
      <c r="A103" s="3" t="s">
        <v>313</v>
      </c>
      <c r="B103" s="9">
        <v>6000.0</v>
      </c>
      <c r="C103" s="9">
        <v>54000.0</v>
      </c>
      <c r="D103" s="4">
        <f t="shared" si="4"/>
        <v>9</v>
      </c>
      <c r="E103" s="3" t="s">
        <v>239</v>
      </c>
      <c r="F103" s="6" t="s">
        <v>314</v>
      </c>
      <c r="G103" s="7" t="s">
        <v>315</v>
      </c>
      <c r="H103" s="8"/>
    </row>
    <row r="104">
      <c r="A104" s="3" t="s">
        <v>316</v>
      </c>
      <c r="B104" s="9">
        <v>1680.0</v>
      </c>
      <c r="C104" s="9">
        <v>54000.0</v>
      </c>
      <c r="D104" s="4">
        <f t="shared" si="4"/>
        <v>32.14285714</v>
      </c>
      <c r="E104" s="3" t="s">
        <v>239</v>
      </c>
      <c r="F104" s="6" t="s">
        <v>317</v>
      </c>
      <c r="G104" s="7" t="s">
        <v>318</v>
      </c>
      <c r="H104" s="8"/>
    </row>
    <row r="105">
      <c r="A105" s="3" t="s">
        <v>319</v>
      </c>
      <c r="B105" s="9">
        <v>15000.0</v>
      </c>
      <c r="C105" s="9">
        <v>54000.0</v>
      </c>
      <c r="D105" s="4">
        <f t="shared" si="4"/>
        <v>3.6</v>
      </c>
      <c r="E105" s="3" t="s">
        <v>239</v>
      </c>
      <c r="F105" s="6" t="s">
        <v>320</v>
      </c>
      <c r="G105" s="7" t="s">
        <v>321</v>
      </c>
      <c r="H105" s="8"/>
    </row>
    <row r="106">
      <c r="A106" s="3" t="s">
        <v>322</v>
      </c>
      <c r="B106" s="9">
        <v>3000.0</v>
      </c>
      <c r="C106" s="9">
        <v>54000.0</v>
      </c>
      <c r="D106" s="4">
        <f t="shared" si="4"/>
        <v>18</v>
      </c>
      <c r="E106" s="3" t="s">
        <v>239</v>
      </c>
      <c r="F106" s="6" t="s">
        <v>323</v>
      </c>
      <c r="G106" s="7" t="s">
        <v>324</v>
      </c>
      <c r="H106" s="8"/>
    </row>
    <row r="107">
      <c r="A107" s="3" t="s">
        <v>325</v>
      </c>
      <c r="B107" s="9">
        <v>6000.0</v>
      </c>
      <c r="C107" s="9">
        <v>54000.0</v>
      </c>
      <c r="D107" s="4">
        <f t="shared" si="4"/>
        <v>9</v>
      </c>
      <c r="E107" s="3" t="s">
        <v>239</v>
      </c>
      <c r="F107" s="6" t="s">
        <v>326</v>
      </c>
      <c r="G107" s="7" t="s">
        <v>327</v>
      </c>
      <c r="H107" s="8"/>
    </row>
    <row r="108">
      <c r="A108" s="3" t="s">
        <v>328</v>
      </c>
      <c r="B108" s="9">
        <v>18750.0</v>
      </c>
      <c r="C108" s="9">
        <v>54000.0</v>
      </c>
      <c r="D108" s="4">
        <f t="shared" si="4"/>
        <v>2.88</v>
      </c>
      <c r="E108" s="3" t="s">
        <v>239</v>
      </c>
      <c r="F108" s="6" t="s">
        <v>328</v>
      </c>
      <c r="G108" s="7" t="s">
        <v>329</v>
      </c>
      <c r="H108" s="8"/>
    </row>
    <row r="109">
      <c r="A109" s="3" t="s">
        <v>330</v>
      </c>
      <c r="B109" s="9">
        <v>3000.0</v>
      </c>
      <c r="C109" s="9">
        <v>54000.0</v>
      </c>
      <c r="D109" s="4">
        <f t="shared" si="4"/>
        <v>18</v>
      </c>
      <c r="E109" s="3" t="s">
        <v>239</v>
      </c>
      <c r="F109" s="6" t="s">
        <v>331</v>
      </c>
      <c r="G109" s="7" t="s">
        <v>332</v>
      </c>
      <c r="H109" s="8"/>
    </row>
    <row r="110">
      <c r="A110" s="3" t="s">
        <v>333</v>
      </c>
      <c r="B110" s="9">
        <v>3000.0</v>
      </c>
      <c r="C110" s="9">
        <v>54000.0</v>
      </c>
      <c r="D110" s="4">
        <f t="shared" si="4"/>
        <v>18</v>
      </c>
      <c r="E110" s="3" t="s">
        <v>239</v>
      </c>
      <c r="F110" s="6" t="s">
        <v>151</v>
      </c>
      <c r="G110" s="7" t="s">
        <v>334</v>
      </c>
      <c r="H110" s="8"/>
    </row>
    <row r="111">
      <c r="A111" s="3" t="s">
        <v>335</v>
      </c>
      <c r="B111" s="9">
        <v>30000.0</v>
      </c>
      <c r="C111" s="9">
        <v>54000.0</v>
      </c>
      <c r="D111" s="4">
        <f t="shared" si="4"/>
        <v>1.8</v>
      </c>
      <c r="E111" s="3" t="s">
        <v>239</v>
      </c>
      <c r="F111" s="6" t="s">
        <v>336</v>
      </c>
      <c r="G111" s="7" t="s">
        <v>337</v>
      </c>
      <c r="H111" s="8"/>
    </row>
    <row r="112">
      <c r="A112" s="3" t="s">
        <v>338</v>
      </c>
      <c r="B112" s="9">
        <v>5400.0</v>
      </c>
      <c r="C112" s="9">
        <v>54000.0</v>
      </c>
      <c r="D112" s="4">
        <f t="shared" si="4"/>
        <v>10</v>
      </c>
      <c r="E112" s="3" t="s">
        <v>239</v>
      </c>
      <c r="F112" s="6" t="s">
        <v>339</v>
      </c>
      <c r="G112" s="7" t="s">
        <v>340</v>
      </c>
      <c r="H112" s="8"/>
    </row>
    <row r="113">
      <c r="A113" s="3" t="s">
        <v>341</v>
      </c>
      <c r="B113" s="9">
        <v>3336.0</v>
      </c>
      <c r="C113" s="9">
        <v>162000.0</v>
      </c>
      <c r="D113" s="4">
        <f t="shared" si="4"/>
        <v>48.56115108</v>
      </c>
      <c r="E113" s="3" t="s">
        <v>239</v>
      </c>
      <c r="F113" s="6" t="s">
        <v>342</v>
      </c>
      <c r="G113" s="7" t="s">
        <v>343</v>
      </c>
      <c r="H113" s="8"/>
    </row>
    <row r="114">
      <c r="A114" s="3" t="s">
        <v>344</v>
      </c>
      <c r="B114" s="4">
        <v>990.0</v>
      </c>
      <c r="C114" s="9">
        <v>162000.0</v>
      </c>
      <c r="D114" s="4">
        <f t="shared" si="4"/>
        <v>163.6363636</v>
      </c>
      <c r="E114" s="3" t="s">
        <v>239</v>
      </c>
      <c r="F114" s="6" t="s">
        <v>345</v>
      </c>
      <c r="G114" s="7" t="s">
        <v>346</v>
      </c>
      <c r="H114" s="8"/>
    </row>
    <row r="115">
      <c r="A115" s="3" t="s">
        <v>347</v>
      </c>
      <c r="B115" s="4">
        <v>750.0</v>
      </c>
      <c r="C115" s="9">
        <v>540000.0</v>
      </c>
      <c r="D115" s="4">
        <f t="shared" si="4"/>
        <v>720</v>
      </c>
      <c r="E115" s="3" t="s">
        <v>239</v>
      </c>
      <c r="F115" s="6" t="s">
        <v>348</v>
      </c>
      <c r="G115" s="7" t="s">
        <v>349</v>
      </c>
      <c r="H115" s="8"/>
    </row>
    <row r="116">
      <c r="A116" s="3" t="s">
        <v>350</v>
      </c>
      <c r="B116" s="3" t="s">
        <v>351</v>
      </c>
      <c r="C116" s="9">
        <v>540000.0</v>
      </c>
      <c r="D116" s="4"/>
      <c r="E116" s="3" t="s">
        <v>239</v>
      </c>
      <c r="F116" s="6" t="s">
        <v>352</v>
      </c>
      <c r="G116" s="7" t="s">
        <v>353</v>
      </c>
      <c r="H116" s="8"/>
    </row>
    <row r="117">
      <c r="A117" s="3" t="s">
        <v>354</v>
      </c>
      <c r="B117" s="9">
        <v>3690.0</v>
      </c>
      <c r="C117" s="9">
        <v>540000.0</v>
      </c>
      <c r="D117" s="4">
        <f t="shared" ref="D117:D123" si="5">C117/B117</f>
        <v>146.3414634</v>
      </c>
      <c r="E117" s="3" t="s">
        <v>239</v>
      </c>
      <c r="F117" s="6" t="s">
        <v>355</v>
      </c>
      <c r="G117" s="7" t="s">
        <v>356</v>
      </c>
      <c r="H117" s="8"/>
    </row>
    <row r="118">
      <c r="A118" s="3" t="s">
        <v>357</v>
      </c>
      <c r="B118" s="4">
        <v>609.0</v>
      </c>
      <c r="C118" s="9">
        <v>540000.0</v>
      </c>
      <c r="D118" s="4">
        <f t="shared" si="5"/>
        <v>886.6995074</v>
      </c>
      <c r="E118" s="3" t="s">
        <v>239</v>
      </c>
      <c r="F118" s="6" t="s">
        <v>358</v>
      </c>
      <c r="G118" s="7" t="s">
        <v>359</v>
      </c>
      <c r="H118" s="8"/>
    </row>
    <row r="119">
      <c r="A119" s="3" t="s">
        <v>360</v>
      </c>
      <c r="B119" s="9">
        <v>2400.0</v>
      </c>
      <c r="C119" s="9">
        <v>540000.0</v>
      </c>
      <c r="D119" s="4">
        <f t="shared" si="5"/>
        <v>225</v>
      </c>
      <c r="E119" s="3" t="s">
        <v>239</v>
      </c>
      <c r="F119" s="6" t="s">
        <v>361</v>
      </c>
      <c r="G119" s="7" t="s">
        <v>362</v>
      </c>
      <c r="H119" s="8"/>
    </row>
    <row r="120">
      <c r="A120" s="3" t="s">
        <v>363</v>
      </c>
      <c r="B120" s="9">
        <v>12000.0</v>
      </c>
      <c r="C120" s="9">
        <v>540000.0</v>
      </c>
      <c r="D120" s="4">
        <f t="shared" si="5"/>
        <v>45</v>
      </c>
      <c r="E120" s="3" t="s">
        <v>239</v>
      </c>
      <c r="F120" s="6" t="s">
        <v>364</v>
      </c>
      <c r="G120" s="7" t="s">
        <v>365</v>
      </c>
      <c r="H120" s="8"/>
    </row>
    <row r="121">
      <c r="A121" s="3" t="s">
        <v>366</v>
      </c>
      <c r="B121" s="9">
        <v>11145.0</v>
      </c>
      <c r="C121" s="9">
        <v>1620000.0</v>
      </c>
      <c r="D121" s="4">
        <f t="shared" si="5"/>
        <v>145.3566622</v>
      </c>
      <c r="E121" s="3" t="s">
        <v>239</v>
      </c>
      <c r="F121" s="6" t="s">
        <v>367</v>
      </c>
      <c r="G121" s="7" t="s">
        <v>368</v>
      </c>
      <c r="H121" s="8"/>
    </row>
    <row r="122">
      <c r="A122" s="3" t="s">
        <v>369</v>
      </c>
      <c r="B122" s="4">
        <v>40.0</v>
      </c>
      <c r="C122" s="9">
        <v>3000.0</v>
      </c>
      <c r="D122" s="4">
        <f t="shared" si="5"/>
        <v>75</v>
      </c>
      <c r="E122" s="3" t="s">
        <v>239</v>
      </c>
      <c r="F122" s="10" t="s">
        <v>370</v>
      </c>
      <c r="G122" s="11" t="s">
        <v>371</v>
      </c>
      <c r="H122" s="12"/>
    </row>
    <row r="123">
      <c r="A123" s="3" t="s">
        <v>372</v>
      </c>
      <c r="B123" s="9">
        <v>3500.0</v>
      </c>
      <c r="C123" s="9">
        <v>9000.0</v>
      </c>
      <c r="D123" s="4">
        <f t="shared" si="5"/>
        <v>2.571428571</v>
      </c>
      <c r="E123" s="3" t="s">
        <v>239</v>
      </c>
      <c r="F123" s="10" t="s">
        <v>373</v>
      </c>
      <c r="G123" s="11" t="s">
        <v>374</v>
      </c>
      <c r="H123" s="12"/>
    </row>
    <row r="124">
      <c r="F124" s="14"/>
    </row>
    <row r="125">
      <c r="F125" s="14"/>
    </row>
    <row r="126">
      <c r="F126" s="14"/>
    </row>
    <row r="127">
      <c r="F127" s="14"/>
    </row>
    <row r="128">
      <c r="F128" s="14"/>
    </row>
    <row r="129">
      <c r="F129" s="14"/>
    </row>
    <row r="130">
      <c r="F130" s="14"/>
    </row>
    <row r="131">
      <c r="F131" s="14"/>
    </row>
    <row r="132">
      <c r="F132" s="14"/>
    </row>
    <row r="133">
      <c r="F133" s="14"/>
    </row>
    <row r="134">
      <c r="F134" s="14"/>
    </row>
    <row r="135">
      <c r="F135" s="14"/>
    </row>
    <row r="136">
      <c r="F136" s="14"/>
    </row>
    <row r="137">
      <c r="F137" s="14"/>
    </row>
    <row r="138">
      <c r="F138" s="14"/>
    </row>
    <row r="139">
      <c r="F139" s="14"/>
    </row>
    <row r="140">
      <c r="F140" s="14"/>
    </row>
    <row r="141">
      <c r="F141" s="14"/>
    </row>
    <row r="142">
      <c r="F142" s="14"/>
    </row>
    <row r="143">
      <c r="F143" s="14"/>
    </row>
    <row r="144">
      <c r="F144" s="14"/>
    </row>
    <row r="145">
      <c r="F145" s="14"/>
    </row>
    <row r="146">
      <c r="F146" s="14"/>
    </row>
    <row r="147">
      <c r="F147" s="14"/>
    </row>
    <row r="148">
      <c r="F148" s="14"/>
    </row>
    <row r="149">
      <c r="F149" s="14"/>
    </row>
    <row r="150">
      <c r="F150" s="14"/>
    </row>
    <row r="151">
      <c r="F151" s="14"/>
    </row>
    <row r="152">
      <c r="F152" s="14"/>
    </row>
    <row r="153">
      <c r="F153" s="14"/>
    </row>
    <row r="154">
      <c r="F154" s="14"/>
    </row>
    <row r="155">
      <c r="F155" s="14"/>
    </row>
    <row r="156">
      <c r="F156" s="14"/>
    </row>
    <row r="157">
      <c r="F157" s="14"/>
    </row>
    <row r="158">
      <c r="F158" s="14"/>
    </row>
    <row r="159">
      <c r="F159" s="14"/>
    </row>
    <row r="160">
      <c r="F160" s="14"/>
    </row>
    <row r="161">
      <c r="F161" s="14"/>
    </row>
    <row r="162">
      <c r="F162" s="14"/>
    </row>
    <row r="163">
      <c r="F163" s="14"/>
    </row>
    <row r="164">
      <c r="F164" s="14"/>
    </row>
    <row r="165">
      <c r="F165" s="14"/>
    </row>
    <row r="166">
      <c r="F166" s="14"/>
    </row>
    <row r="167">
      <c r="F167" s="14"/>
    </row>
    <row r="168">
      <c r="F168" s="14"/>
    </row>
    <row r="169">
      <c r="F169" s="14"/>
    </row>
    <row r="170">
      <c r="F170" s="14"/>
    </row>
    <row r="171">
      <c r="F171" s="14"/>
    </row>
    <row r="172">
      <c r="F172" s="14"/>
    </row>
    <row r="173">
      <c r="F173" s="14"/>
    </row>
    <row r="174">
      <c r="F174" s="14"/>
    </row>
    <row r="175">
      <c r="F175" s="14"/>
    </row>
    <row r="176">
      <c r="F176" s="14"/>
    </row>
    <row r="177">
      <c r="F177" s="14"/>
    </row>
    <row r="178">
      <c r="F178" s="14"/>
    </row>
    <row r="179">
      <c r="F179" s="14"/>
    </row>
    <row r="180">
      <c r="F180" s="14"/>
    </row>
    <row r="181">
      <c r="F181" s="14"/>
    </row>
    <row r="182">
      <c r="F182" s="14"/>
    </row>
    <row r="183">
      <c r="F183" s="14"/>
    </row>
    <row r="184">
      <c r="F184" s="14"/>
    </row>
    <row r="185">
      <c r="F185" s="14"/>
    </row>
    <row r="186">
      <c r="F186" s="14"/>
    </row>
    <row r="187">
      <c r="F187" s="14"/>
    </row>
    <row r="188">
      <c r="F188" s="14"/>
    </row>
    <row r="189">
      <c r="F189" s="14"/>
    </row>
    <row r="190">
      <c r="F190" s="14"/>
    </row>
    <row r="191">
      <c r="F191" s="14"/>
    </row>
    <row r="192">
      <c r="F192" s="14"/>
    </row>
    <row r="193">
      <c r="F193" s="14"/>
    </row>
    <row r="194">
      <c r="F194" s="14"/>
    </row>
    <row r="195">
      <c r="F195" s="14"/>
    </row>
    <row r="196">
      <c r="F196" s="14"/>
    </row>
    <row r="197">
      <c r="F197" s="14"/>
    </row>
    <row r="198">
      <c r="F198" s="14"/>
    </row>
    <row r="199">
      <c r="F199" s="14"/>
    </row>
    <row r="200">
      <c r="F200" s="14"/>
    </row>
    <row r="201">
      <c r="F201" s="14"/>
    </row>
    <row r="202">
      <c r="F202" s="14"/>
    </row>
    <row r="203">
      <c r="F203" s="14"/>
    </row>
    <row r="204">
      <c r="F204" s="14"/>
    </row>
    <row r="205">
      <c r="F205" s="14"/>
    </row>
    <row r="206">
      <c r="F206" s="14"/>
    </row>
    <row r="207">
      <c r="F207" s="14"/>
    </row>
    <row r="208">
      <c r="F208" s="14"/>
    </row>
    <row r="209">
      <c r="F209" s="14"/>
    </row>
    <row r="210">
      <c r="F210" s="14"/>
    </row>
    <row r="211">
      <c r="F211" s="14"/>
    </row>
    <row r="212">
      <c r="F212" s="14"/>
    </row>
    <row r="213">
      <c r="F213" s="14"/>
    </row>
    <row r="214">
      <c r="F214" s="14"/>
    </row>
    <row r="215">
      <c r="F215" s="14"/>
    </row>
    <row r="216">
      <c r="F216" s="14"/>
    </row>
    <row r="217">
      <c r="F217" s="14"/>
    </row>
    <row r="218">
      <c r="F218" s="14"/>
    </row>
    <row r="219">
      <c r="F219" s="14"/>
    </row>
    <row r="220">
      <c r="F220" s="14"/>
    </row>
    <row r="221">
      <c r="F221" s="14"/>
    </row>
    <row r="222">
      <c r="F222" s="14"/>
    </row>
    <row r="223">
      <c r="F223" s="14"/>
    </row>
    <row r="224">
      <c r="F224" s="14"/>
    </row>
    <row r="225">
      <c r="F225" s="14"/>
    </row>
    <row r="226">
      <c r="F226" s="14"/>
    </row>
    <row r="227">
      <c r="F227" s="14"/>
    </row>
    <row r="228">
      <c r="F228" s="14"/>
    </row>
    <row r="229">
      <c r="F229" s="14"/>
    </row>
    <row r="230">
      <c r="F230" s="14"/>
    </row>
    <row r="231">
      <c r="F231" s="14"/>
    </row>
    <row r="232">
      <c r="F232" s="14"/>
    </row>
    <row r="233">
      <c r="F233" s="14"/>
    </row>
    <row r="234">
      <c r="F234" s="14"/>
    </row>
    <row r="235">
      <c r="F235" s="14"/>
    </row>
    <row r="236">
      <c r="F236" s="14"/>
    </row>
    <row r="237">
      <c r="F237" s="14"/>
    </row>
    <row r="238">
      <c r="F238" s="14"/>
    </row>
    <row r="239">
      <c r="F239" s="14"/>
    </row>
    <row r="240">
      <c r="F240" s="14"/>
    </row>
    <row r="241">
      <c r="F241" s="14"/>
    </row>
    <row r="242">
      <c r="F242" s="14"/>
    </row>
    <row r="243">
      <c r="F243" s="14"/>
    </row>
    <row r="244">
      <c r="F244" s="14"/>
    </row>
    <row r="245">
      <c r="F245" s="14"/>
    </row>
    <row r="246">
      <c r="F246" s="14"/>
    </row>
    <row r="247">
      <c r="F247" s="14"/>
    </row>
    <row r="248">
      <c r="F248" s="14"/>
    </row>
    <row r="249">
      <c r="F249" s="14"/>
    </row>
    <row r="250">
      <c r="F250" s="14"/>
    </row>
    <row r="251">
      <c r="F251" s="14"/>
    </row>
    <row r="252">
      <c r="F252" s="14"/>
    </row>
    <row r="253">
      <c r="F253" s="14"/>
    </row>
    <row r="254">
      <c r="F254" s="14"/>
    </row>
    <row r="255">
      <c r="F255" s="14"/>
    </row>
    <row r="256">
      <c r="F256" s="14"/>
    </row>
    <row r="257">
      <c r="F257" s="14"/>
    </row>
    <row r="258">
      <c r="F258" s="14"/>
    </row>
    <row r="259">
      <c r="F259" s="14"/>
    </row>
    <row r="260">
      <c r="F260" s="14"/>
    </row>
    <row r="261">
      <c r="F261" s="14"/>
    </row>
    <row r="262">
      <c r="F262" s="14"/>
    </row>
    <row r="263">
      <c r="F263" s="14"/>
    </row>
    <row r="264">
      <c r="F264" s="14"/>
    </row>
    <row r="265">
      <c r="F265" s="14"/>
    </row>
    <row r="266">
      <c r="F266" s="14"/>
    </row>
    <row r="267">
      <c r="F267" s="14"/>
    </row>
    <row r="268">
      <c r="F268" s="14"/>
    </row>
    <row r="269">
      <c r="F269" s="14"/>
    </row>
    <row r="270">
      <c r="F270" s="14"/>
    </row>
    <row r="271">
      <c r="F271" s="14"/>
    </row>
    <row r="272">
      <c r="F272" s="14"/>
    </row>
    <row r="273">
      <c r="F273" s="14"/>
    </row>
    <row r="274">
      <c r="F274" s="14"/>
    </row>
    <row r="275">
      <c r="F275" s="14"/>
    </row>
    <row r="276">
      <c r="F276" s="14"/>
    </row>
    <row r="277">
      <c r="F277" s="14"/>
    </row>
    <row r="278">
      <c r="F278" s="14"/>
    </row>
    <row r="279">
      <c r="F279" s="14"/>
    </row>
    <row r="280">
      <c r="F280" s="14"/>
    </row>
    <row r="281">
      <c r="F281" s="14"/>
    </row>
    <row r="282">
      <c r="F282" s="14"/>
    </row>
    <row r="283">
      <c r="F283" s="14"/>
    </row>
    <row r="284">
      <c r="F284" s="14"/>
    </row>
    <row r="285">
      <c r="F285" s="14"/>
    </row>
    <row r="286">
      <c r="F286" s="14"/>
    </row>
    <row r="287">
      <c r="F287" s="14"/>
    </row>
    <row r="288">
      <c r="F288" s="14"/>
    </row>
    <row r="289">
      <c r="F289" s="14"/>
    </row>
    <row r="290">
      <c r="F290" s="14"/>
    </row>
    <row r="291">
      <c r="F291" s="14"/>
    </row>
    <row r="292">
      <c r="F292" s="14"/>
    </row>
    <row r="293">
      <c r="F293" s="14"/>
    </row>
    <row r="294">
      <c r="F294" s="14"/>
    </row>
    <row r="295">
      <c r="F295" s="14"/>
    </row>
    <row r="296">
      <c r="F296" s="14"/>
    </row>
    <row r="297">
      <c r="F297" s="14"/>
    </row>
    <row r="298">
      <c r="F298" s="14"/>
    </row>
    <row r="299">
      <c r="F299" s="14"/>
    </row>
    <row r="300">
      <c r="F300" s="14"/>
    </row>
    <row r="301">
      <c r="F301" s="14"/>
    </row>
    <row r="302">
      <c r="F302" s="14"/>
    </row>
    <row r="303">
      <c r="F303" s="14"/>
    </row>
    <row r="304">
      <c r="F304" s="14"/>
    </row>
    <row r="305">
      <c r="F305" s="14"/>
    </row>
    <row r="306">
      <c r="F306" s="14"/>
    </row>
    <row r="307">
      <c r="F307" s="14"/>
    </row>
    <row r="308">
      <c r="F308" s="14"/>
    </row>
    <row r="309">
      <c r="F309" s="14"/>
    </row>
    <row r="310">
      <c r="F310" s="14"/>
    </row>
    <row r="311">
      <c r="F311" s="14"/>
    </row>
    <row r="312">
      <c r="F312" s="14"/>
    </row>
    <row r="313">
      <c r="F313" s="14"/>
    </row>
    <row r="314">
      <c r="F314" s="14"/>
    </row>
    <row r="315">
      <c r="F315" s="14"/>
    </row>
    <row r="316">
      <c r="F316" s="14"/>
    </row>
    <row r="317">
      <c r="F317" s="14"/>
    </row>
    <row r="318">
      <c r="F318" s="14"/>
    </row>
    <row r="319">
      <c r="F319" s="14"/>
    </row>
    <row r="320">
      <c r="F320" s="14"/>
    </row>
    <row r="321">
      <c r="F321" s="14"/>
    </row>
    <row r="322">
      <c r="F322" s="14"/>
    </row>
    <row r="323">
      <c r="F323" s="14"/>
    </row>
    <row r="324">
      <c r="F324" s="14"/>
    </row>
    <row r="325">
      <c r="F325" s="14"/>
    </row>
    <row r="326">
      <c r="F326" s="14"/>
    </row>
    <row r="327">
      <c r="F327" s="14"/>
    </row>
    <row r="328">
      <c r="F328" s="14"/>
    </row>
    <row r="329">
      <c r="F329" s="14"/>
    </row>
    <row r="330">
      <c r="F330" s="14"/>
    </row>
    <row r="331">
      <c r="F331" s="14"/>
    </row>
    <row r="332">
      <c r="F332" s="14"/>
    </row>
    <row r="333">
      <c r="F333" s="14"/>
    </row>
    <row r="334">
      <c r="F334" s="14"/>
    </row>
    <row r="335">
      <c r="F335" s="14"/>
    </row>
    <row r="336">
      <c r="F336" s="14"/>
    </row>
    <row r="337">
      <c r="F337" s="14"/>
    </row>
    <row r="338">
      <c r="F338" s="14"/>
    </row>
    <row r="339">
      <c r="F339" s="14"/>
    </row>
    <row r="340">
      <c r="F340" s="14"/>
    </row>
    <row r="341">
      <c r="F341" s="14"/>
    </row>
    <row r="342">
      <c r="F342" s="14"/>
    </row>
    <row r="343">
      <c r="F343" s="14"/>
    </row>
    <row r="344">
      <c r="F344" s="14"/>
    </row>
    <row r="345">
      <c r="F345" s="14"/>
    </row>
    <row r="346">
      <c r="F346" s="14"/>
    </row>
    <row r="347">
      <c r="F347" s="14"/>
    </row>
    <row r="348">
      <c r="F348" s="14"/>
    </row>
    <row r="349">
      <c r="F349" s="14"/>
    </row>
    <row r="350">
      <c r="F350" s="14"/>
    </row>
    <row r="351">
      <c r="F351" s="14"/>
    </row>
    <row r="352">
      <c r="F352" s="14"/>
    </row>
    <row r="353">
      <c r="F353" s="14"/>
    </row>
    <row r="354">
      <c r="F354" s="14"/>
    </row>
    <row r="355">
      <c r="F355" s="14"/>
    </row>
    <row r="356">
      <c r="F356" s="14"/>
    </row>
    <row r="357">
      <c r="F357" s="14"/>
    </row>
    <row r="358">
      <c r="F358" s="14"/>
    </row>
    <row r="359">
      <c r="F359" s="14"/>
    </row>
    <row r="360">
      <c r="F360" s="14"/>
    </row>
    <row r="361">
      <c r="F361" s="14"/>
    </row>
    <row r="362">
      <c r="F362" s="14"/>
    </row>
    <row r="363">
      <c r="F363" s="14"/>
    </row>
    <row r="364">
      <c r="F364" s="14"/>
    </row>
    <row r="365">
      <c r="F365" s="14"/>
    </row>
    <row r="366">
      <c r="F366" s="14"/>
    </row>
    <row r="367">
      <c r="F367" s="14"/>
    </row>
    <row r="368">
      <c r="F368" s="14"/>
    </row>
    <row r="369">
      <c r="F369" s="14"/>
    </row>
    <row r="370">
      <c r="F370" s="14"/>
    </row>
    <row r="371">
      <c r="F371" s="14"/>
    </row>
    <row r="372">
      <c r="F372" s="14"/>
    </row>
    <row r="373">
      <c r="F373" s="14"/>
    </row>
    <row r="374">
      <c r="F374" s="14"/>
    </row>
    <row r="375">
      <c r="F375" s="14"/>
    </row>
    <row r="376">
      <c r="F376" s="14"/>
    </row>
    <row r="377">
      <c r="F377" s="14"/>
    </row>
    <row r="378">
      <c r="F378" s="14"/>
    </row>
    <row r="379">
      <c r="F379" s="14"/>
    </row>
    <row r="380">
      <c r="F380" s="14"/>
    </row>
    <row r="381">
      <c r="F381" s="14"/>
    </row>
    <row r="382">
      <c r="F382" s="14"/>
    </row>
    <row r="383">
      <c r="F383" s="14"/>
    </row>
    <row r="384">
      <c r="F384" s="14"/>
    </row>
    <row r="385">
      <c r="F385" s="14"/>
    </row>
    <row r="386">
      <c r="F386" s="14"/>
    </row>
    <row r="387">
      <c r="F387" s="14"/>
    </row>
    <row r="388">
      <c r="F388" s="14"/>
    </row>
    <row r="389">
      <c r="F389" s="14"/>
    </row>
    <row r="390">
      <c r="F390" s="14"/>
    </row>
    <row r="391">
      <c r="F391" s="14"/>
    </row>
    <row r="392">
      <c r="F392" s="14"/>
    </row>
    <row r="393">
      <c r="F393" s="14"/>
    </row>
    <row r="394">
      <c r="F394" s="14"/>
    </row>
    <row r="395">
      <c r="F395" s="14"/>
    </row>
    <row r="396">
      <c r="F396" s="14"/>
    </row>
    <row r="397">
      <c r="F397" s="14"/>
    </row>
    <row r="398">
      <c r="F398" s="14"/>
    </row>
    <row r="399">
      <c r="F399" s="14"/>
    </row>
    <row r="400">
      <c r="F400" s="14"/>
    </row>
    <row r="401">
      <c r="F401" s="14"/>
    </row>
    <row r="402">
      <c r="F402" s="14"/>
    </row>
    <row r="403">
      <c r="F403" s="14"/>
    </row>
    <row r="404">
      <c r="F404" s="14"/>
    </row>
    <row r="405">
      <c r="F405" s="14"/>
    </row>
    <row r="406">
      <c r="F406" s="14"/>
    </row>
    <row r="407">
      <c r="F407" s="14"/>
    </row>
    <row r="408">
      <c r="F408" s="14"/>
    </row>
    <row r="409">
      <c r="F409" s="14"/>
    </row>
    <row r="410">
      <c r="F410" s="14"/>
    </row>
    <row r="411">
      <c r="F411" s="14"/>
    </row>
    <row r="412">
      <c r="F412" s="14"/>
    </row>
    <row r="413">
      <c r="F413" s="14"/>
    </row>
    <row r="414">
      <c r="F414" s="14"/>
    </row>
    <row r="415">
      <c r="F415" s="14"/>
    </row>
    <row r="416">
      <c r="F416" s="14"/>
    </row>
    <row r="417">
      <c r="F417" s="14"/>
    </row>
    <row r="418">
      <c r="F418" s="14"/>
    </row>
    <row r="419">
      <c r="F419" s="14"/>
    </row>
    <row r="420">
      <c r="F420" s="14"/>
    </row>
    <row r="421">
      <c r="F421" s="14"/>
    </row>
    <row r="422">
      <c r="F422" s="14"/>
    </row>
    <row r="423">
      <c r="F423" s="14"/>
    </row>
    <row r="424">
      <c r="F424" s="14"/>
    </row>
    <row r="425">
      <c r="F425" s="14"/>
    </row>
    <row r="426">
      <c r="F426" s="14"/>
    </row>
    <row r="427">
      <c r="F427" s="14"/>
    </row>
    <row r="428">
      <c r="F428" s="14"/>
    </row>
    <row r="429">
      <c r="F429" s="14"/>
    </row>
    <row r="430">
      <c r="F430" s="14"/>
    </row>
    <row r="431">
      <c r="F431" s="14"/>
    </row>
    <row r="432">
      <c r="F432" s="14"/>
    </row>
    <row r="433">
      <c r="F433" s="14"/>
    </row>
    <row r="434">
      <c r="F434" s="14"/>
    </row>
    <row r="435">
      <c r="F435" s="14"/>
    </row>
    <row r="436">
      <c r="F436" s="14"/>
    </row>
    <row r="437">
      <c r="F437" s="14"/>
    </row>
    <row r="438">
      <c r="F438" s="14"/>
    </row>
    <row r="439">
      <c r="F439" s="14"/>
    </row>
    <row r="440">
      <c r="F440" s="14"/>
    </row>
    <row r="441">
      <c r="F441" s="14"/>
    </row>
    <row r="442">
      <c r="F442" s="14"/>
    </row>
    <row r="443">
      <c r="F443" s="14"/>
    </row>
    <row r="444">
      <c r="F444" s="14"/>
    </row>
    <row r="445">
      <c r="F445" s="14"/>
    </row>
    <row r="446">
      <c r="F446" s="14"/>
    </row>
    <row r="447">
      <c r="F447" s="14"/>
    </row>
    <row r="448">
      <c r="F448" s="14"/>
    </row>
    <row r="449">
      <c r="F449" s="14"/>
    </row>
    <row r="450">
      <c r="F450" s="14"/>
    </row>
    <row r="451">
      <c r="F451" s="14"/>
    </row>
    <row r="452">
      <c r="F452" s="14"/>
    </row>
    <row r="453">
      <c r="F453" s="14"/>
    </row>
    <row r="454">
      <c r="F454" s="14"/>
    </row>
    <row r="455">
      <c r="F455" s="14"/>
    </row>
    <row r="456">
      <c r="F456" s="14"/>
    </row>
    <row r="457">
      <c r="F457" s="14"/>
    </row>
    <row r="458">
      <c r="F458" s="14"/>
    </row>
    <row r="459">
      <c r="F459" s="14"/>
    </row>
    <row r="460">
      <c r="F460" s="14"/>
    </row>
    <row r="461">
      <c r="F461" s="14"/>
    </row>
    <row r="462">
      <c r="F462" s="14"/>
    </row>
    <row r="463">
      <c r="F463" s="14"/>
    </row>
    <row r="464">
      <c r="F464" s="14"/>
    </row>
    <row r="465">
      <c r="F465" s="14"/>
    </row>
    <row r="466">
      <c r="F466" s="14"/>
    </row>
    <row r="467">
      <c r="F467" s="14"/>
    </row>
    <row r="468">
      <c r="F468" s="14"/>
    </row>
    <row r="469">
      <c r="F469" s="14"/>
    </row>
    <row r="470">
      <c r="F470" s="14"/>
    </row>
    <row r="471">
      <c r="F471" s="14"/>
    </row>
    <row r="472">
      <c r="F472" s="14"/>
    </row>
    <row r="473">
      <c r="F473" s="14"/>
    </row>
    <row r="474">
      <c r="F474" s="14"/>
    </row>
    <row r="475">
      <c r="F475" s="14"/>
    </row>
    <row r="476">
      <c r="F476" s="14"/>
    </row>
    <row r="477">
      <c r="F477" s="14"/>
    </row>
    <row r="478">
      <c r="F478" s="14"/>
    </row>
    <row r="479">
      <c r="F479" s="14"/>
    </row>
    <row r="480">
      <c r="F480" s="14"/>
    </row>
    <row r="481">
      <c r="F481" s="14"/>
    </row>
    <row r="482">
      <c r="F482" s="14"/>
    </row>
    <row r="483">
      <c r="F483" s="14"/>
    </row>
    <row r="484">
      <c r="F484" s="14"/>
    </row>
    <row r="485">
      <c r="F485" s="14"/>
    </row>
    <row r="486">
      <c r="F486" s="14"/>
    </row>
    <row r="487">
      <c r="F487" s="14"/>
    </row>
    <row r="488">
      <c r="F488" s="14"/>
    </row>
    <row r="489">
      <c r="F489" s="14"/>
    </row>
    <row r="490">
      <c r="F490" s="14"/>
    </row>
    <row r="491">
      <c r="F491" s="14"/>
    </row>
    <row r="492">
      <c r="F492" s="14"/>
    </row>
    <row r="493">
      <c r="F493" s="14"/>
    </row>
    <row r="494">
      <c r="F494" s="14"/>
    </row>
    <row r="495">
      <c r="F495" s="14"/>
    </row>
    <row r="496">
      <c r="F496" s="14"/>
    </row>
    <row r="497">
      <c r="F497" s="14"/>
    </row>
    <row r="498">
      <c r="F498" s="14"/>
    </row>
    <row r="499">
      <c r="F499" s="14"/>
    </row>
    <row r="500">
      <c r="F500" s="14"/>
    </row>
    <row r="501">
      <c r="F501" s="14"/>
    </row>
    <row r="502">
      <c r="F502" s="14"/>
    </row>
    <row r="503">
      <c r="F503" s="14"/>
    </row>
    <row r="504">
      <c r="F504" s="14"/>
    </row>
    <row r="505">
      <c r="F505" s="14"/>
    </row>
    <row r="506">
      <c r="F506" s="14"/>
    </row>
    <row r="507">
      <c r="F507" s="14"/>
    </row>
    <row r="508">
      <c r="F508" s="14"/>
    </row>
    <row r="509">
      <c r="F509" s="14"/>
    </row>
    <row r="510">
      <c r="F510" s="14"/>
    </row>
    <row r="511">
      <c r="F511" s="14"/>
    </row>
    <row r="512">
      <c r="F512" s="14"/>
    </row>
    <row r="513">
      <c r="F513" s="14"/>
    </row>
    <row r="514">
      <c r="F514" s="14"/>
    </row>
    <row r="515">
      <c r="F515" s="14"/>
    </row>
    <row r="516">
      <c r="F516" s="14"/>
    </row>
    <row r="517">
      <c r="F517" s="14"/>
    </row>
    <row r="518">
      <c r="F518" s="14"/>
    </row>
    <row r="519">
      <c r="F519" s="14"/>
    </row>
    <row r="520">
      <c r="F520" s="14"/>
    </row>
    <row r="521">
      <c r="F521" s="14"/>
    </row>
    <row r="522">
      <c r="F522" s="14"/>
    </row>
    <row r="523">
      <c r="F523" s="14"/>
    </row>
    <row r="524">
      <c r="F524" s="14"/>
    </row>
    <row r="525">
      <c r="F525" s="14"/>
    </row>
    <row r="526">
      <c r="F526" s="14"/>
    </row>
    <row r="527">
      <c r="F527" s="14"/>
    </row>
    <row r="528">
      <c r="F528" s="14"/>
    </row>
    <row r="529">
      <c r="F529" s="14"/>
    </row>
    <row r="530">
      <c r="F530" s="14"/>
    </row>
    <row r="531">
      <c r="F531" s="14"/>
    </row>
    <row r="532">
      <c r="F532" s="14"/>
    </row>
    <row r="533">
      <c r="F533" s="14"/>
    </row>
    <row r="534">
      <c r="F534" s="14"/>
    </row>
    <row r="535">
      <c r="F535" s="14"/>
    </row>
    <row r="536">
      <c r="F536" s="14"/>
    </row>
    <row r="537">
      <c r="F537" s="14"/>
    </row>
    <row r="538">
      <c r="F538" s="14"/>
    </row>
    <row r="539">
      <c r="F539" s="14"/>
    </row>
    <row r="540">
      <c r="F540" s="14"/>
    </row>
    <row r="541">
      <c r="F541" s="14"/>
    </row>
    <row r="542">
      <c r="F542" s="14"/>
    </row>
    <row r="543">
      <c r="F543" s="14"/>
    </row>
    <row r="544">
      <c r="F544" s="14"/>
    </row>
    <row r="545">
      <c r="F545" s="14"/>
    </row>
    <row r="546">
      <c r="F546" s="14"/>
    </row>
    <row r="547">
      <c r="F547" s="14"/>
    </row>
    <row r="548">
      <c r="F548" s="14"/>
    </row>
    <row r="549">
      <c r="F549" s="14"/>
    </row>
    <row r="550">
      <c r="F550" s="14"/>
    </row>
    <row r="551">
      <c r="F551" s="14"/>
    </row>
    <row r="552">
      <c r="F552" s="14"/>
    </row>
    <row r="553">
      <c r="F553" s="14"/>
    </row>
    <row r="554">
      <c r="F554" s="14"/>
    </row>
    <row r="555">
      <c r="F555" s="14"/>
    </row>
    <row r="556">
      <c r="F556" s="14"/>
    </row>
    <row r="557">
      <c r="F557" s="14"/>
    </row>
    <row r="558">
      <c r="F558" s="14"/>
    </row>
    <row r="559">
      <c r="F559" s="14"/>
    </row>
    <row r="560">
      <c r="F560" s="14"/>
    </row>
    <row r="561">
      <c r="F561" s="14"/>
    </row>
    <row r="562">
      <c r="F562" s="14"/>
    </row>
    <row r="563">
      <c r="F563" s="14"/>
    </row>
    <row r="564">
      <c r="F564" s="14"/>
    </row>
    <row r="565">
      <c r="F565" s="14"/>
    </row>
    <row r="566">
      <c r="F566" s="14"/>
    </row>
    <row r="567">
      <c r="F567" s="14"/>
    </row>
    <row r="568">
      <c r="F568" s="14"/>
    </row>
    <row r="569">
      <c r="F569" s="14"/>
    </row>
    <row r="570">
      <c r="F570" s="14"/>
    </row>
    <row r="571">
      <c r="F571" s="14"/>
    </row>
    <row r="572">
      <c r="F572" s="14"/>
    </row>
    <row r="573">
      <c r="F573" s="14"/>
    </row>
    <row r="574">
      <c r="F574" s="14"/>
    </row>
    <row r="575">
      <c r="F575" s="14"/>
    </row>
    <row r="576">
      <c r="F576" s="14"/>
    </row>
    <row r="577">
      <c r="F577" s="14"/>
    </row>
    <row r="578">
      <c r="F578" s="14"/>
    </row>
    <row r="579">
      <c r="F579" s="14"/>
    </row>
    <row r="580">
      <c r="F580" s="14"/>
    </row>
    <row r="581">
      <c r="F581" s="14"/>
    </row>
    <row r="582">
      <c r="F582" s="14"/>
    </row>
    <row r="583">
      <c r="F583" s="14"/>
    </row>
    <row r="584">
      <c r="F584" s="14"/>
    </row>
    <row r="585">
      <c r="F585" s="14"/>
    </row>
    <row r="586">
      <c r="F586" s="14"/>
    </row>
    <row r="587">
      <c r="F587" s="14"/>
    </row>
    <row r="588">
      <c r="F588" s="14"/>
    </row>
    <row r="589">
      <c r="F589" s="14"/>
    </row>
    <row r="590">
      <c r="F590" s="14"/>
    </row>
    <row r="591">
      <c r="F591" s="14"/>
    </row>
    <row r="592">
      <c r="F592" s="14"/>
    </row>
    <row r="593">
      <c r="F593" s="14"/>
    </row>
    <row r="594">
      <c r="F594" s="14"/>
    </row>
    <row r="595">
      <c r="F595" s="14"/>
    </row>
    <row r="596">
      <c r="F596" s="14"/>
    </row>
    <row r="597">
      <c r="F597" s="14"/>
    </row>
    <row r="598">
      <c r="F598" s="14"/>
    </row>
    <row r="599">
      <c r="F599" s="14"/>
    </row>
    <row r="600">
      <c r="F600" s="14"/>
    </row>
    <row r="601">
      <c r="F601" s="14"/>
    </row>
    <row r="602">
      <c r="F602" s="14"/>
    </row>
    <row r="603">
      <c r="F603" s="14"/>
    </row>
    <row r="604">
      <c r="F604" s="14"/>
    </row>
    <row r="605">
      <c r="F605" s="14"/>
    </row>
    <row r="606">
      <c r="F606" s="14"/>
    </row>
    <row r="607">
      <c r="F607" s="14"/>
    </row>
    <row r="608">
      <c r="F608" s="14"/>
    </row>
    <row r="609">
      <c r="F609" s="14"/>
    </row>
    <row r="610">
      <c r="F610" s="14"/>
    </row>
    <row r="611">
      <c r="F611" s="14"/>
    </row>
    <row r="612">
      <c r="F612" s="14"/>
    </row>
    <row r="613">
      <c r="F613" s="14"/>
    </row>
    <row r="614">
      <c r="F614" s="14"/>
    </row>
    <row r="615">
      <c r="F615" s="14"/>
    </row>
    <row r="616">
      <c r="F616" s="14"/>
    </row>
    <row r="617">
      <c r="F617" s="14"/>
    </row>
    <row r="618">
      <c r="F618" s="14"/>
    </row>
    <row r="619">
      <c r="F619" s="14"/>
    </row>
    <row r="620">
      <c r="F620" s="14"/>
    </row>
    <row r="621">
      <c r="F621" s="14"/>
    </row>
    <row r="622">
      <c r="F622" s="14"/>
    </row>
    <row r="623">
      <c r="F623" s="14"/>
    </row>
    <row r="624">
      <c r="F624" s="14"/>
    </row>
    <row r="625">
      <c r="F625" s="14"/>
    </row>
    <row r="626">
      <c r="F626" s="14"/>
    </row>
    <row r="627">
      <c r="F627" s="14"/>
    </row>
    <row r="628">
      <c r="F628" s="14"/>
    </row>
    <row r="629">
      <c r="F629" s="14"/>
    </row>
    <row r="630">
      <c r="F630" s="14"/>
    </row>
    <row r="631">
      <c r="F631" s="14"/>
    </row>
    <row r="632">
      <c r="F632" s="14"/>
    </row>
    <row r="633">
      <c r="F633" s="14"/>
    </row>
    <row r="634">
      <c r="F634" s="14"/>
    </row>
    <row r="635">
      <c r="F635" s="14"/>
    </row>
    <row r="636">
      <c r="F636" s="14"/>
    </row>
    <row r="637">
      <c r="F637" s="14"/>
    </row>
    <row r="638">
      <c r="F638" s="14"/>
    </row>
    <row r="639">
      <c r="F639" s="14"/>
    </row>
    <row r="640">
      <c r="F640" s="14"/>
    </row>
    <row r="641">
      <c r="F641" s="14"/>
    </row>
    <row r="642">
      <c r="F642" s="14"/>
    </row>
    <row r="643">
      <c r="F643" s="14"/>
    </row>
    <row r="644">
      <c r="F644" s="14"/>
    </row>
    <row r="645">
      <c r="F645" s="14"/>
    </row>
    <row r="646">
      <c r="F646" s="14"/>
    </row>
    <row r="647">
      <c r="F647" s="14"/>
    </row>
    <row r="648">
      <c r="F648" s="14"/>
    </row>
    <row r="649">
      <c r="F649" s="14"/>
    </row>
    <row r="650">
      <c r="F650" s="14"/>
    </row>
    <row r="651">
      <c r="F651" s="14"/>
    </row>
    <row r="652">
      <c r="F652" s="14"/>
    </row>
    <row r="653">
      <c r="F653" s="14"/>
    </row>
    <row r="654">
      <c r="F654" s="14"/>
    </row>
    <row r="655">
      <c r="F655" s="14"/>
    </row>
    <row r="656">
      <c r="F656" s="14"/>
    </row>
    <row r="657">
      <c r="F657" s="14"/>
    </row>
    <row r="658">
      <c r="F658" s="14"/>
    </row>
    <row r="659">
      <c r="F659" s="14"/>
    </row>
    <row r="660">
      <c r="F660" s="14"/>
    </row>
    <row r="661">
      <c r="F661" s="14"/>
    </row>
    <row r="662">
      <c r="F662" s="14"/>
    </row>
    <row r="663">
      <c r="F663" s="14"/>
    </row>
    <row r="664">
      <c r="F664" s="14"/>
    </row>
    <row r="665">
      <c r="F665" s="14"/>
    </row>
    <row r="666">
      <c r="F666" s="14"/>
    </row>
    <row r="667">
      <c r="F667" s="14"/>
    </row>
    <row r="668">
      <c r="F668" s="14"/>
    </row>
    <row r="669">
      <c r="F669" s="14"/>
    </row>
    <row r="670">
      <c r="F670" s="14"/>
    </row>
    <row r="671">
      <c r="F671" s="14"/>
    </row>
    <row r="672">
      <c r="F672" s="14"/>
    </row>
    <row r="673">
      <c r="F673" s="14"/>
    </row>
    <row r="674">
      <c r="F674" s="14"/>
    </row>
    <row r="675">
      <c r="F675" s="14"/>
    </row>
    <row r="676">
      <c r="F676" s="14"/>
    </row>
    <row r="677">
      <c r="F677" s="14"/>
    </row>
    <row r="678">
      <c r="F678" s="14"/>
    </row>
    <row r="679">
      <c r="F679" s="14"/>
    </row>
    <row r="680">
      <c r="F680" s="14"/>
    </row>
    <row r="681">
      <c r="F681" s="14"/>
    </row>
    <row r="682">
      <c r="F682" s="14"/>
    </row>
    <row r="683">
      <c r="F683" s="14"/>
    </row>
    <row r="684">
      <c r="F684" s="14"/>
    </row>
    <row r="685">
      <c r="F685" s="14"/>
    </row>
    <row r="686">
      <c r="F686" s="14"/>
    </row>
    <row r="687">
      <c r="F687" s="14"/>
    </row>
    <row r="688">
      <c r="F688" s="14"/>
    </row>
    <row r="689">
      <c r="F689" s="14"/>
    </row>
    <row r="690">
      <c r="F690" s="14"/>
    </row>
    <row r="691">
      <c r="F691" s="14"/>
    </row>
    <row r="692">
      <c r="F692" s="14"/>
    </row>
    <row r="693">
      <c r="F693" s="14"/>
    </row>
    <row r="694">
      <c r="F694" s="14"/>
    </row>
    <row r="695">
      <c r="F695" s="14"/>
    </row>
    <row r="696">
      <c r="F696" s="14"/>
    </row>
    <row r="697">
      <c r="F697" s="14"/>
    </row>
    <row r="698">
      <c r="F698" s="14"/>
    </row>
    <row r="699">
      <c r="F699" s="14"/>
    </row>
    <row r="700">
      <c r="F700" s="14"/>
    </row>
    <row r="701">
      <c r="F701" s="14"/>
    </row>
    <row r="702">
      <c r="F702" s="14"/>
    </row>
    <row r="703">
      <c r="F703" s="14"/>
    </row>
    <row r="704">
      <c r="F704" s="14"/>
    </row>
    <row r="705">
      <c r="F705" s="14"/>
    </row>
    <row r="706">
      <c r="F706" s="14"/>
    </row>
    <row r="707">
      <c r="F707" s="14"/>
    </row>
    <row r="708">
      <c r="F708" s="14"/>
    </row>
    <row r="709">
      <c r="F709" s="14"/>
    </row>
    <row r="710">
      <c r="F710" s="14"/>
    </row>
    <row r="711">
      <c r="F711" s="14"/>
    </row>
    <row r="712">
      <c r="F712" s="14"/>
    </row>
    <row r="713">
      <c r="F713" s="14"/>
    </row>
    <row r="714">
      <c r="F714" s="14"/>
    </row>
    <row r="715">
      <c r="F715" s="14"/>
    </row>
    <row r="716">
      <c r="F716" s="14"/>
    </row>
    <row r="717">
      <c r="F717" s="14"/>
    </row>
    <row r="718">
      <c r="F718" s="14"/>
    </row>
    <row r="719">
      <c r="F719" s="14"/>
    </row>
    <row r="720">
      <c r="F720" s="14"/>
    </row>
    <row r="721">
      <c r="F721" s="14"/>
    </row>
    <row r="722">
      <c r="F722" s="14"/>
    </row>
    <row r="723">
      <c r="F723" s="14"/>
    </row>
    <row r="724">
      <c r="F724" s="14"/>
    </row>
    <row r="725">
      <c r="F725" s="14"/>
    </row>
    <row r="726">
      <c r="F726" s="14"/>
    </row>
    <row r="727">
      <c r="F727" s="14"/>
    </row>
    <row r="728">
      <c r="F728" s="14"/>
    </row>
    <row r="729">
      <c r="F729" s="14"/>
    </row>
    <row r="730">
      <c r="F730" s="14"/>
    </row>
    <row r="731">
      <c r="F731" s="14"/>
    </row>
    <row r="732">
      <c r="F732" s="14"/>
    </row>
    <row r="733">
      <c r="F733" s="14"/>
    </row>
    <row r="734">
      <c r="F734" s="14"/>
    </row>
    <row r="735">
      <c r="F735" s="14"/>
    </row>
    <row r="736">
      <c r="F736" s="14"/>
    </row>
    <row r="737">
      <c r="F737" s="14"/>
    </row>
    <row r="738">
      <c r="F738" s="14"/>
    </row>
    <row r="739">
      <c r="F739" s="14"/>
    </row>
    <row r="740">
      <c r="F740" s="14"/>
    </row>
    <row r="741">
      <c r="F741" s="14"/>
    </row>
    <row r="742">
      <c r="F742" s="14"/>
    </row>
    <row r="743">
      <c r="F743" s="14"/>
    </row>
    <row r="744">
      <c r="F744" s="14"/>
    </row>
    <row r="745">
      <c r="F745" s="14"/>
    </row>
    <row r="746">
      <c r="F746" s="14"/>
    </row>
    <row r="747">
      <c r="F747" s="14"/>
    </row>
    <row r="748">
      <c r="F748" s="14"/>
    </row>
    <row r="749">
      <c r="F749" s="14"/>
    </row>
    <row r="750">
      <c r="F750" s="14"/>
    </row>
    <row r="751">
      <c r="F751" s="14"/>
    </row>
    <row r="752">
      <c r="F752" s="14"/>
    </row>
    <row r="753">
      <c r="F753" s="14"/>
    </row>
    <row r="754">
      <c r="F754" s="14"/>
    </row>
    <row r="755">
      <c r="F755" s="14"/>
    </row>
    <row r="756">
      <c r="F756" s="14"/>
    </row>
    <row r="757">
      <c r="F757" s="14"/>
    </row>
    <row r="758">
      <c r="F758" s="14"/>
    </row>
    <row r="759">
      <c r="F759" s="14"/>
    </row>
    <row r="760">
      <c r="F760" s="14"/>
    </row>
    <row r="761">
      <c r="F761" s="14"/>
    </row>
    <row r="762">
      <c r="F762" s="14"/>
    </row>
    <row r="763">
      <c r="F763" s="14"/>
    </row>
    <row r="764">
      <c r="F764" s="14"/>
    </row>
    <row r="765">
      <c r="F765" s="14"/>
    </row>
    <row r="766">
      <c r="F766" s="14"/>
    </row>
    <row r="767">
      <c r="F767" s="14"/>
    </row>
    <row r="768">
      <c r="F768" s="14"/>
    </row>
    <row r="769">
      <c r="F769" s="14"/>
    </row>
    <row r="770">
      <c r="F770" s="14"/>
    </row>
    <row r="771">
      <c r="F771" s="14"/>
    </row>
    <row r="772">
      <c r="F772" s="14"/>
    </row>
    <row r="773">
      <c r="F773" s="14"/>
    </row>
    <row r="774">
      <c r="F774" s="14"/>
    </row>
    <row r="775">
      <c r="F775" s="14"/>
    </row>
    <row r="776">
      <c r="F776" s="14"/>
    </row>
    <row r="777">
      <c r="F777" s="14"/>
    </row>
    <row r="778">
      <c r="F778" s="14"/>
    </row>
    <row r="779">
      <c r="F779" s="14"/>
    </row>
    <row r="780">
      <c r="F780" s="14"/>
    </row>
    <row r="781">
      <c r="F781" s="14"/>
    </row>
    <row r="782">
      <c r="F782" s="14"/>
    </row>
    <row r="783">
      <c r="F783" s="14"/>
    </row>
    <row r="784">
      <c r="F784" s="14"/>
    </row>
    <row r="785">
      <c r="F785" s="14"/>
    </row>
    <row r="786">
      <c r="F786" s="14"/>
    </row>
    <row r="787">
      <c r="F787" s="14"/>
    </row>
    <row r="788">
      <c r="F788" s="14"/>
    </row>
    <row r="789">
      <c r="F789" s="14"/>
    </row>
    <row r="790">
      <c r="F790" s="14"/>
    </row>
    <row r="791">
      <c r="F791" s="14"/>
    </row>
    <row r="792">
      <c r="F792" s="14"/>
    </row>
    <row r="793">
      <c r="F793" s="14"/>
    </row>
    <row r="794">
      <c r="F794" s="14"/>
    </row>
    <row r="795">
      <c r="F795" s="14"/>
    </row>
    <row r="796">
      <c r="F796" s="14"/>
    </row>
    <row r="797">
      <c r="F797" s="14"/>
    </row>
    <row r="798">
      <c r="F798" s="14"/>
    </row>
    <row r="799">
      <c r="F799" s="14"/>
    </row>
    <row r="800">
      <c r="F800" s="14"/>
    </row>
    <row r="801">
      <c r="F801" s="14"/>
    </row>
    <row r="802">
      <c r="F802" s="14"/>
    </row>
    <row r="803">
      <c r="F803" s="14"/>
    </row>
    <row r="804">
      <c r="F804" s="14"/>
    </row>
    <row r="805">
      <c r="F805" s="14"/>
    </row>
    <row r="806">
      <c r="F806" s="14"/>
    </row>
    <row r="807">
      <c r="F807" s="14"/>
    </row>
    <row r="808">
      <c r="F808" s="14"/>
    </row>
    <row r="809">
      <c r="F809" s="14"/>
    </row>
    <row r="810">
      <c r="F810" s="14"/>
    </row>
    <row r="811">
      <c r="F811" s="14"/>
    </row>
    <row r="812">
      <c r="F812" s="14"/>
    </row>
    <row r="813">
      <c r="F813" s="14"/>
    </row>
    <row r="814">
      <c r="F814" s="14"/>
    </row>
    <row r="815">
      <c r="F815" s="14"/>
    </row>
    <row r="816">
      <c r="F816" s="14"/>
    </row>
    <row r="817">
      <c r="F817" s="14"/>
    </row>
    <row r="818">
      <c r="F818" s="14"/>
    </row>
    <row r="819">
      <c r="F819" s="14"/>
    </row>
    <row r="820">
      <c r="F820" s="14"/>
    </row>
    <row r="821">
      <c r="F821" s="14"/>
    </row>
    <row r="822">
      <c r="F822" s="14"/>
    </row>
    <row r="823">
      <c r="F823" s="14"/>
    </row>
    <row r="824">
      <c r="F824" s="14"/>
    </row>
    <row r="825">
      <c r="F825" s="14"/>
    </row>
    <row r="826">
      <c r="F826" s="14"/>
    </row>
    <row r="827">
      <c r="F827" s="14"/>
    </row>
    <row r="828">
      <c r="F828" s="14"/>
    </row>
    <row r="829">
      <c r="F829" s="14"/>
    </row>
    <row r="830">
      <c r="F830" s="14"/>
    </row>
    <row r="831">
      <c r="F831" s="14"/>
    </row>
    <row r="832">
      <c r="F832" s="14"/>
    </row>
    <row r="833">
      <c r="F833" s="14"/>
    </row>
    <row r="834">
      <c r="F834" s="14"/>
    </row>
    <row r="835">
      <c r="F835" s="14"/>
    </row>
    <row r="836">
      <c r="F836" s="14"/>
    </row>
    <row r="837">
      <c r="F837" s="14"/>
    </row>
    <row r="838">
      <c r="F838" s="14"/>
    </row>
    <row r="839">
      <c r="F839" s="14"/>
    </row>
    <row r="840">
      <c r="F840" s="14"/>
    </row>
    <row r="841">
      <c r="F841" s="14"/>
    </row>
    <row r="842">
      <c r="F842" s="14"/>
    </row>
    <row r="843">
      <c r="F843" s="14"/>
    </row>
    <row r="844">
      <c r="F844" s="14"/>
    </row>
    <row r="845">
      <c r="F845" s="14"/>
    </row>
    <row r="846">
      <c r="F846" s="14"/>
    </row>
    <row r="847">
      <c r="F847" s="14"/>
    </row>
    <row r="848">
      <c r="F848" s="14"/>
    </row>
    <row r="849">
      <c r="F849" s="14"/>
    </row>
    <row r="850">
      <c r="F850" s="14"/>
    </row>
    <row r="851">
      <c r="F851" s="14"/>
    </row>
    <row r="852">
      <c r="F852" s="14"/>
    </row>
    <row r="853">
      <c r="F853" s="14"/>
    </row>
    <row r="854">
      <c r="F854" s="14"/>
    </row>
    <row r="855">
      <c r="F855" s="14"/>
    </row>
    <row r="856">
      <c r="F856" s="14"/>
    </row>
    <row r="857">
      <c r="F857" s="14"/>
    </row>
    <row r="858">
      <c r="F858" s="14"/>
    </row>
    <row r="859">
      <c r="F859" s="14"/>
    </row>
    <row r="860">
      <c r="F860" s="14"/>
    </row>
    <row r="861">
      <c r="F861" s="14"/>
    </row>
    <row r="862">
      <c r="F862" s="14"/>
    </row>
    <row r="863">
      <c r="F863" s="14"/>
    </row>
    <row r="864">
      <c r="F864" s="14"/>
    </row>
    <row r="865">
      <c r="F865" s="14"/>
    </row>
    <row r="866">
      <c r="F866" s="14"/>
    </row>
    <row r="867">
      <c r="F867" s="14"/>
    </row>
    <row r="868">
      <c r="F868" s="14"/>
    </row>
    <row r="869">
      <c r="F869" s="14"/>
    </row>
    <row r="870">
      <c r="F870" s="14"/>
    </row>
    <row r="871">
      <c r="F871" s="14"/>
    </row>
    <row r="872">
      <c r="F872" s="14"/>
    </row>
    <row r="873">
      <c r="F873" s="14"/>
    </row>
    <row r="874">
      <c r="F874" s="14"/>
    </row>
    <row r="875">
      <c r="F875" s="14"/>
    </row>
    <row r="876">
      <c r="F876" s="14"/>
    </row>
    <row r="877">
      <c r="F877" s="14"/>
    </row>
    <row r="878">
      <c r="F878" s="14"/>
    </row>
    <row r="879">
      <c r="F879" s="14"/>
    </row>
    <row r="880">
      <c r="F880" s="14"/>
    </row>
    <row r="881">
      <c r="F881" s="14"/>
    </row>
    <row r="882">
      <c r="F882" s="14"/>
    </row>
    <row r="883">
      <c r="F883" s="14"/>
    </row>
    <row r="884">
      <c r="F884" s="14"/>
    </row>
    <row r="885">
      <c r="F885" s="14"/>
    </row>
    <row r="886">
      <c r="F886" s="14"/>
    </row>
    <row r="887">
      <c r="F887" s="14"/>
    </row>
    <row r="888">
      <c r="F888" s="14"/>
    </row>
    <row r="889">
      <c r="F889" s="14"/>
    </row>
    <row r="890">
      <c r="F890" s="14"/>
    </row>
    <row r="891">
      <c r="F891" s="14"/>
    </row>
    <row r="892">
      <c r="F892" s="14"/>
    </row>
    <row r="893">
      <c r="F893" s="14"/>
    </row>
    <row r="894">
      <c r="F894" s="14"/>
    </row>
    <row r="895">
      <c r="F895" s="14"/>
    </row>
    <row r="896">
      <c r="F896" s="14"/>
    </row>
    <row r="897">
      <c r="F897" s="14"/>
    </row>
    <row r="898">
      <c r="F898" s="14"/>
    </row>
    <row r="899">
      <c r="F899" s="14"/>
    </row>
    <row r="900">
      <c r="F900" s="14"/>
    </row>
    <row r="901">
      <c r="F901" s="14"/>
    </row>
    <row r="902">
      <c r="F902" s="14"/>
    </row>
    <row r="903">
      <c r="F903" s="14"/>
    </row>
    <row r="904">
      <c r="F904" s="14"/>
    </row>
    <row r="905">
      <c r="F905" s="14"/>
    </row>
    <row r="906">
      <c r="F906" s="14"/>
    </row>
    <row r="907">
      <c r="F907" s="14"/>
    </row>
    <row r="908">
      <c r="F908" s="14"/>
    </row>
    <row r="909">
      <c r="F909" s="14"/>
    </row>
    <row r="910">
      <c r="F910" s="14"/>
    </row>
    <row r="911">
      <c r="F911" s="14"/>
    </row>
    <row r="912">
      <c r="F912" s="14"/>
    </row>
    <row r="913">
      <c r="F913" s="14"/>
    </row>
    <row r="914">
      <c r="F914" s="14"/>
    </row>
    <row r="915">
      <c r="F915" s="14"/>
    </row>
    <row r="916">
      <c r="F916" s="14"/>
    </row>
    <row r="917">
      <c r="F917" s="14"/>
    </row>
    <row r="918">
      <c r="F918" s="14"/>
    </row>
    <row r="919">
      <c r="F919" s="14"/>
    </row>
    <row r="920">
      <c r="F920" s="14"/>
    </row>
    <row r="921">
      <c r="F921" s="14"/>
    </row>
    <row r="922">
      <c r="F922" s="14"/>
    </row>
    <row r="923">
      <c r="F923" s="14"/>
    </row>
    <row r="924">
      <c r="F924" s="14"/>
    </row>
    <row r="925">
      <c r="F925" s="14"/>
    </row>
    <row r="926">
      <c r="F926" s="14"/>
    </row>
    <row r="927">
      <c r="F927" s="14"/>
    </row>
    <row r="928">
      <c r="F928" s="14"/>
    </row>
    <row r="929">
      <c r="F929" s="14"/>
    </row>
    <row r="930">
      <c r="F930" s="14"/>
    </row>
    <row r="931">
      <c r="F931" s="14"/>
    </row>
    <row r="932">
      <c r="F932" s="14"/>
    </row>
    <row r="933">
      <c r="F933" s="14"/>
    </row>
    <row r="934">
      <c r="F934" s="14"/>
    </row>
    <row r="935">
      <c r="F935" s="14"/>
    </row>
    <row r="936">
      <c r="F936" s="14"/>
    </row>
    <row r="937">
      <c r="F937" s="14"/>
    </row>
    <row r="938">
      <c r="F938" s="14"/>
    </row>
    <row r="939">
      <c r="F939" s="14"/>
    </row>
    <row r="940">
      <c r="F940" s="14"/>
    </row>
    <row r="941">
      <c r="F941" s="14"/>
    </row>
    <row r="942">
      <c r="F942" s="14"/>
    </row>
    <row r="943">
      <c r="F943" s="14"/>
    </row>
    <row r="944">
      <c r="F944" s="14"/>
    </row>
    <row r="945">
      <c r="F945" s="14"/>
    </row>
    <row r="946">
      <c r="F946" s="14"/>
    </row>
    <row r="947">
      <c r="F947" s="14"/>
    </row>
    <row r="948">
      <c r="F948" s="14"/>
    </row>
    <row r="949">
      <c r="F949" s="14"/>
    </row>
    <row r="950">
      <c r="F950" s="14"/>
    </row>
    <row r="951">
      <c r="F951" s="14"/>
    </row>
    <row r="952">
      <c r="F952" s="14"/>
    </row>
    <row r="953">
      <c r="F953" s="14"/>
    </row>
    <row r="954">
      <c r="F954" s="14"/>
    </row>
    <row r="955">
      <c r="F955" s="14"/>
    </row>
    <row r="956">
      <c r="F956" s="14"/>
    </row>
    <row r="957">
      <c r="F957" s="14"/>
    </row>
    <row r="958">
      <c r="F958" s="14"/>
    </row>
    <row r="959">
      <c r="F959" s="14"/>
    </row>
    <row r="960">
      <c r="F960" s="14"/>
    </row>
    <row r="961">
      <c r="F961" s="14"/>
    </row>
    <row r="962">
      <c r="F962" s="14"/>
    </row>
    <row r="963">
      <c r="F963" s="14"/>
    </row>
    <row r="964">
      <c r="F964" s="14"/>
    </row>
    <row r="965">
      <c r="F965" s="14"/>
    </row>
    <row r="966">
      <c r="F966" s="14"/>
    </row>
    <row r="967">
      <c r="F967" s="14"/>
    </row>
    <row r="968">
      <c r="F968" s="14"/>
    </row>
    <row r="969">
      <c r="F969" s="14"/>
    </row>
    <row r="970">
      <c r="F970" s="14"/>
    </row>
    <row r="971">
      <c r="F971" s="14"/>
    </row>
    <row r="972">
      <c r="F972" s="14"/>
    </row>
    <row r="973">
      <c r="F973" s="14"/>
    </row>
    <row r="974">
      <c r="F974" s="14"/>
    </row>
    <row r="975">
      <c r="F975" s="14"/>
    </row>
    <row r="976">
      <c r="F976" s="14"/>
    </row>
    <row r="977">
      <c r="F977" s="14"/>
    </row>
    <row r="978">
      <c r="F978" s="14"/>
    </row>
    <row r="979">
      <c r="F979" s="14"/>
    </row>
    <row r="980">
      <c r="F980" s="14"/>
    </row>
    <row r="981">
      <c r="F981" s="14"/>
    </row>
    <row r="982">
      <c r="F982" s="14"/>
    </row>
    <row r="983">
      <c r="F983" s="14"/>
    </row>
    <row r="984">
      <c r="F984" s="14"/>
    </row>
    <row r="985">
      <c r="F985" s="14"/>
    </row>
    <row r="986">
      <c r="F986" s="14"/>
    </row>
    <row r="987">
      <c r="F987" s="14"/>
    </row>
    <row r="988">
      <c r="F988" s="14"/>
    </row>
    <row r="989">
      <c r="F989" s="14"/>
    </row>
    <row r="990">
      <c r="F990" s="14"/>
    </row>
    <row r="991">
      <c r="F991" s="14"/>
    </row>
    <row r="992">
      <c r="F992" s="14"/>
    </row>
    <row r="993">
      <c r="F993" s="14"/>
    </row>
    <row r="994">
      <c r="F994" s="14"/>
    </row>
    <row r="995">
      <c r="F995" s="14"/>
    </row>
    <row r="996">
      <c r="F996" s="14"/>
    </row>
    <row r="997">
      <c r="F997" s="14"/>
    </row>
    <row r="998">
      <c r="F998" s="14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5" t="s">
        <v>375</v>
      </c>
    </row>
    <row r="2">
      <c r="A2" s="15" t="s">
        <v>376</v>
      </c>
    </row>
  </sheetData>
  <drawing r:id="rId1"/>
</worksheet>
</file>