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716"/>
  <workbookPr defaultThemeVersion="124226"/>
  <xr:revisionPtr revIDLastSave="0" documentId="11_82A29B8D41F96B45881400DC1163EDDEBDC50FD9" xr6:coauthVersionLast="46" xr6:coauthVersionMax="46" xr10:uidLastSave="{00000000-0000-0000-0000-000000000000}"/>
  <bookViews>
    <workbookView xWindow="320" yWindow="360" windowWidth="18820" windowHeight="7060" firstSheet="1" activeTab="1" xr2:uid="{00000000-000D-0000-FFFF-FFFF00000000}"/>
  </bookViews>
  <sheets>
    <sheet name="readme" sheetId="5" r:id="rId1"/>
    <sheet name="dataset" sheetId="4" r:id="rId2"/>
    <sheet name="service" sheetId="3" r:id="rId3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6" i="4" l="1"/>
  <c r="E36" i="4"/>
  <c r="F36" i="4"/>
  <c r="G36" i="4"/>
  <c r="H36" i="4"/>
  <c r="I36" i="4"/>
  <c r="J36" i="4"/>
  <c r="K36" i="4"/>
  <c r="L36" i="4"/>
  <c r="M36" i="4"/>
  <c r="N36" i="4"/>
  <c r="O36" i="4"/>
  <c r="P36" i="4"/>
  <c r="Q36" i="4"/>
  <c r="R36" i="4"/>
  <c r="S36" i="4"/>
  <c r="T36" i="4"/>
  <c r="U36" i="4"/>
  <c r="V36" i="4"/>
  <c r="W36" i="4"/>
  <c r="X36" i="4"/>
  <c r="Y36" i="4"/>
  <c r="Z36" i="4"/>
  <c r="AA36" i="4"/>
  <c r="AB36" i="4"/>
  <c r="AC36" i="4"/>
  <c r="AD36" i="4"/>
  <c r="AE36" i="4"/>
  <c r="AF36" i="4"/>
  <c r="AG36" i="4"/>
  <c r="AH36" i="4"/>
  <c r="AI36" i="4"/>
  <c r="AJ36" i="4"/>
  <c r="AK36" i="4"/>
  <c r="C36" i="4"/>
  <c r="V36" i="3"/>
  <c r="W36" i="3"/>
  <c r="X36" i="3"/>
  <c r="Y36" i="3"/>
  <c r="Z36" i="3"/>
  <c r="AA36" i="3"/>
  <c r="AB36" i="3"/>
  <c r="AC36" i="3"/>
  <c r="AD36" i="3"/>
  <c r="AE36" i="3"/>
  <c r="AF36" i="3"/>
  <c r="AG36" i="3"/>
  <c r="AH36" i="3"/>
  <c r="AI36" i="3"/>
  <c r="AJ36" i="3"/>
  <c r="AK36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C36" i="3"/>
</calcChain>
</file>

<file path=xl/sharedStrings.xml><?xml version="1.0" encoding="utf-8"?>
<sst xmlns="http://schemas.openxmlformats.org/spreadsheetml/2006/main" count="311" uniqueCount="192">
  <si>
    <t>md_failed</t>
  </si>
  <si>
    <t>number of metadata records that failed validation (includes md_unknown_type)</t>
  </si>
  <si>
    <t>md_unknown_type</t>
  </si>
  <si>
    <t>number of metadata records with unknown or missing type (in dataset only)</t>
  </si>
  <si>
    <t>Test assertion ID</t>
  </si>
  <si>
    <t>Title of the test assertion</t>
  </si>
  <si>
    <t>ATS link</t>
  </si>
  <si>
    <t>C.1</t>
  </si>
  <si>
    <t>md common req C.1: XML Schema</t>
  </si>
  <si>
    <t>http://inspire.ec.europa.eu/id/ats/metadata/2.0/common/xml-schema</t>
  </si>
  <si>
    <t>C.2</t>
  </si>
  <si>
    <t>md common req C.2: Root Element</t>
  </si>
  <si>
    <t>http://inspire.ec.europa.eu/id/ats/metadata/2.0/common/root-element</t>
  </si>
  <si>
    <t>C.5</t>
  </si>
  <si>
    <t>md common req C.5: Language Code</t>
  </si>
  <si>
    <t>http://inspire.ec.europa.eu/id/ats/metadata/2.0/common/metadata-language-code</t>
  </si>
  <si>
    <t>C.6</t>
  </si>
  <si>
    <t>md common req C.6: Metadata Point of Contact</t>
  </si>
  <si>
    <t>http://inspire.ec.europa.eu/id/ats/metadata/2.0/common/md-point-of-contact</t>
  </si>
  <si>
    <t>C.7</t>
  </si>
  <si>
    <t>md common req C.7: Metadata Date</t>
  </si>
  <si>
    <t>http://inspire.ec.europa.eu/id/ats/metadata/2.0/common/md-date</t>
  </si>
  <si>
    <t>C.8</t>
  </si>
  <si>
    <t>md common req C.8: Resource Title</t>
  </si>
  <si>
    <t>http://inspire.ec.europa.eu/id/ats/metadata/2.0/common/resource-title</t>
  </si>
  <si>
    <t>C.9</t>
  </si>
  <si>
    <t>md common req C.9: Resource Abstract</t>
  </si>
  <si>
    <t>http://inspire.ec.europa.eu/id/ats/metadata/2.0/common/resource-abstract</t>
  </si>
  <si>
    <t>C.10</t>
  </si>
  <si>
    <t>md common req C.10: Responsible Organization</t>
  </si>
  <si>
    <t>http://inspire.ec.europa.eu/id/ats/metadata/2.0/common/responsible-organisation</t>
  </si>
  <si>
    <t>C.11</t>
  </si>
  <si>
    <t>md common req C.11: Temporal Reference</t>
  </si>
  <si>
    <t>http://inspire.ec.europa.eu/id/ats/metadata/2.0/common/temporal-reference</t>
  </si>
  <si>
    <t>C.12</t>
  </si>
  <si>
    <t>md common req C.12: Max One Date of Creation</t>
  </si>
  <si>
    <t>http://inspire.ec.europa.eu/id/ats/metadata/2.0/common/max-1-date-of-creation</t>
  </si>
  <si>
    <t>C.13</t>
  </si>
  <si>
    <t>md common req C.13: Not More than one Date of Last Revision</t>
  </si>
  <si>
    <t>http://inspire.ec.europa.eu/id/ats/metadata/2.0/common/max-1-date-of-last-revision</t>
  </si>
  <si>
    <t>C.14</t>
  </si>
  <si>
    <t>md common req C.14: Temporal Extent</t>
  </si>
  <si>
    <t>http://inspire.ec.europa.eu/id/ats/metadata/2.0/common/temporal-extent</t>
  </si>
  <si>
    <t>C.15</t>
  </si>
  <si>
    <t>md common req C.15: Keyword Originating CV</t>
  </si>
  <si>
    <t>http://inspire.ec.europa.eu/id/ats/metadata/2.0/common/keyword-originating-cv</t>
  </si>
  <si>
    <t>C.16</t>
  </si>
  <si>
    <t>md common req C.16: Group Keywords by CV</t>
  </si>
  <si>
    <t>http://inspire.ec.europa.eu/id/ats/metadata/2.0/common/group-keywords-by-cv</t>
  </si>
  <si>
    <t>C.17</t>
  </si>
  <si>
    <t>md common req C.17: Limitations on Public Access</t>
  </si>
  <si>
    <t>http://inspire.ec.europa.eu/id/ats/metadata/2.0/common/limitations-on-public-access</t>
  </si>
  <si>
    <t>C.18</t>
  </si>
  <si>
    <t>md common req C.18: Conditions for Access and Use</t>
  </si>
  <si>
    <t>http://inspire.ec.europa.eu/id/ats/metadata/2.0/common/conditions-for-access-and-use</t>
  </si>
  <si>
    <t>C.19</t>
  </si>
  <si>
    <t>md common req C.19: Geographical Bounding Box</t>
  </si>
  <si>
    <t>http://inspire.ec.europa.eu/id/ats/metadata/2.0/common/bounding-box</t>
  </si>
  <si>
    <t>C.20</t>
  </si>
  <si>
    <t>md common req C.20: Dataset Conformity</t>
  </si>
  <si>
    <t>http://inspire.ec.europa.eu/id/ats/metadata/2.0/common/conformity</t>
  </si>
  <si>
    <t>C.21</t>
  </si>
  <si>
    <t>md common req C.21: Dataset Conformity Specifications</t>
  </si>
  <si>
    <t>http://inspire.ec.europa.eu/id/ats/metadata/2.0/common/conformity-specification</t>
  </si>
  <si>
    <t>C.22</t>
  </si>
  <si>
    <t>md common req C.22: Conformity Degree</t>
  </si>
  <si>
    <t>http://inspire.ec.europa.eu/id/ats/metadata/2.0/common/conformity-degree</t>
  </si>
  <si>
    <t>md datasets-and-series 1.1: Resource Type</t>
  </si>
  <si>
    <t>http://inspire.ec.europa.eu/id/ats/metadata/2.0/datasets-and-series/resource-type</t>
  </si>
  <si>
    <t>md datasets-and-series 1.2: Only One Data Identification</t>
  </si>
  <si>
    <t>http://inspire.ec.europa.eu/id/ats/metadata/2.0/datasets-and-series/only-one-md-data-identification</t>
  </si>
  <si>
    <t>md datasets-and-series 1.3: Dataset UID</t>
  </si>
  <si>
    <t>http://inspire.ec.europa.eu/id/ats/metadata/2.0/datasets-and-series/dataset-uid</t>
  </si>
  <si>
    <t>md datasets-and-series 1.4: INSPIRE Theme Keyword</t>
  </si>
  <si>
    <t>http://inspire.ec.europa.eu/id/ats/metadata/2.0/datasets-and-series/inspire-theme-keyword</t>
  </si>
  <si>
    <t>md datasets-and-series 1.5: Spatial Resolution</t>
  </si>
  <si>
    <t>http://inspire.ec.europa.eu/id/ats/metadata/2.0/datasets-and-series/spatial-resolution</t>
  </si>
  <si>
    <t>md datasets-and-series 1.6: Resource Language</t>
  </si>
  <si>
    <t>http://inspire.ec.europa.eu/id/ats/metadata/2.0/datasets-and-series/resource-language</t>
  </si>
  <si>
    <t>md datasets-and-series 1.7: Topic Category</t>
  </si>
  <si>
    <t>http://inspire.ec.europa.eu/id/ats/metadata/2.0/datasets-and-series/topic-category</t>
  </si>
  <si>
    <t>md datasets-and-series 1.8: Resource Locator</t>
  </si>
  <si>
    <t>http://inspire.ec.europa.eu/id/ats/metadata/2.0/datasets-and-series/resource-locator</t>
  </si>
  <si>
    <t>md datasets-and-series 1.9: Data Quality Info Section</t>
  </si>
  <si>
    <t>http://inspire.ec.europa.eu/id/ats/metadata/2.0/datasets-and-series/one-data-quality-element</t>
  </si>
  <si>
    <t>1.10</t>
  </si>
  <si>
    <t>md datasets-and-series 1.10: Dataset Conformity</t>
  </si>
  <si>
    <t>http://inspire.ec.europa.eu/id/ats/metadata/2.0/datasets-and-series/conformity</t>
  </si>
  <si>
    <t>md datasets-and-series 1.11: Lineage</t>
  </si>
  <si>
    <t>http://inspire.ec.europa.eu/id/ats/metadata/2.0/datasets-and-series/lineage</t>
  </si>
  <si>
    <t>md sds 3.1: Resource Type</t>
  </si>
  <si>
    <t>http://inspire.ec.europa.eu/id/ats/metadata/2.0/sds/resource-type</t>
  </si>
  <si>
    <t>md sds 3.2: Service Identification Element</t>
  </si>
  <si>
    <t>http://inspire.ec.europa.eu/id/ats/metadata/2.0/sds/service-identification-element</t>
  </si>
  <si>
    <t>md sds 3.3: Spatial Resolution</t>
  </si>
  <si>
    <t>http://inspire.ec.europa.eu/id/ats/metadata/2.0/sds/spatial-resolution</t>
  </si>
  <si>
    <t>md sds 3.4: Spatial Data Service Category</t>
  </si>
  <si>
    <t>http://inspire.ec.europa.eu/id/ats/metadata/2.0/sds/sds-category</t>
  </si>
  <si>
    <t>md sds 3.5: Spatial Data Service Type</t>
  </si>
  <si>
    <t>http://inspire.ec.europa.eu/id/ats/metadata/2.0/sds/sds-type</t>
  </si>
  <si>
    <t>md sds 3.6: Coupled Resource</t>
  </si>
  <si>
    <t>http://inspire.ec.europa.eu/id/ats/metadata/2.0/sds/coupled-resource</t>
  </si>
  <si>
    <t>md sds 3.7: Resource Locator</t>
  </si>
  <si>
    <t>http://inspire.ec.europa.eu/id/ats/metadata/2.0/sds/resource-locator</t>
  </si>
  <si>
    <t>md sds 3.8: Only One Data Quality Element</t>
  </si>
  <si>
    <t>http://inspire.ec.europa.eu/id/ats/metadata/2.0/sds/only-one-dq-element</t>
  </si>
  <si>
    <t>md ns 4.1: Spatial Data Service Type</t>
  </si>
  <si>
    <t>http://inspire.ec.europa.eu/id/ats/metadata/2.0/ns/sds-type</t>
  </si>
  <si>
    <t>md sds-invocable 5.1: Spatial Data Service Type</t>
  </si>
  <si>
    <t>http://inspire.ec.europa.eu/id/ats/metadata/2.0/sds-invocable/sds-type</t>
  </si>
  <si>
    <t>md sds-invocable 5.2: Resource Locator</t>
  </si>
  <si>
    <t>http://inspire.ec.europa.eu/id/ats/metadata/2.0/sds-invocable/access-point</t>
  </si>
  <si>
    <t>md sds-invocable 5.3: Conformity to INSPIRE Implementation Rules</t>
  </si>
  <si>
    <t>http://inspire.ec.europa.eu/id/ats/metadata/2.0/sds-invocable/conformity</t>
  </si>
  <si>
    <t>md sds-invocable 5.4: Spatial Data Service Category</t>
  </si>
  <si>
    <t>http://inspire.ec.europa.eu/id/ats/metadata/2.0/sds-invocable/sds-category</t>
  </si>
  <si>
    <t>md sds-invocable 5.5: Conformity to Technical Specifications</t>
  </si>
  <si>
    <t>http://inspire.ec.europa.eu/id/ats/metadata/2.0/sds-invocable/conformity-to-technical-specifications</t>
  </si>
  <si>
    <t>M.1</t>
  </si>
  <si>
    <t>M.1: Spatial scope keyword</t>
  </si>
  <si>
    <t>http://inspire.ec.europa.eu/id/ats/metadata/2.0/monitoring/spatial-scope</t>
  </si>
  <si>
    <t>M.2</t>
  </si>
  <si>
    <t>M.2: Priority datasets keyword</t>
  </si>
  <si>
    <t>http://inspire.ec.europa.eu/id/ats/metadata/2.0/monitoring/priority-datasets</t>
  </si>
  <si>
    <t>Country</t>
  </si>
  <si>
    <t>Endpoint ID</t>
  </si>
  <si>
    <t>AT</t>
  </si>
  <si>
    <t>INSPIRE-61494ff5-6fad-11e8-b649-52540023a883</t>
  </si>
  <si>
    <t>BE</t>
  </si>
  <si>
    <t>INSPIRE-210556c9-36d4-11e1-aeeb-52540004b857</t>
  </si>
  <si>
    <t>INSPIRE-b285fced-4eb6-11e8-a459-52540023a883</t>
  </si>
  <si>
    <t>INSPIRE-f0c91711-ece0-11e8-a08e-52540023a883</t>
  </si>
  <si>
    <t>INSPIRE-f5201eb0-2404-11e5-8130-52540004b857</t>
  </si>
  <si>
    <t>BG</t>
  </si>
  <si>
    <t>INSPIRE-e61d4555-c008-11e9-990e-0050563f943c</t>
  </si>
  <si>
    <t>CH</t>
  </si>
  <si>
    <t>INSPIRE-7a076b28-098b-11e7-9a72-52540023a883</t>
  </si>
  <si>
    <t>CY</t>
  </si>
  <si>
    <t>INSPIRE-db3ec3d9-7bfb-11e6-b44d-52540023a883</t>
  </si>
  <si>
    <t>CZ</t>
  </si>
  <si>
    <t>INSPIRE-16542303-763e-11e4-8b38-52540004b857</t>
  </si>
  <si>
    <t>DE</t>
  </si>
  <si>
    <t>INSPIRE-4fed3eb0-06fa-11ea-8480-525400695e9c</t>
  </si>
  <si>
    <t>DK</t>
  </si>
  <si>
    <t>INSPIRE-6e8353b4-de80-11e7-a188-52540023a883</t>
  </si>
  <si>
    <t>EE</t>
  </si>
  <si>
    <t>INSPIRE-608e479c-616e-11e2-b563-52540004b857</t>
  </si>
  <si>
    <t>EL</t>
  </si>
  <si>
    <t>INSPIRE-b4838d76-ec02-11e8-a08e-52540023a883</t>
  </si>
  <si>
    <t>ES</t>
  </si>
  <si>
    <t>INSPIRE-c6f329a0-4c3d-11e7-9e8f-52540023a883</t>
  </si>
  <si>
    <t>FI</t>
  </si>
  <si>
    <t>INSPIRE-f670705f-f4e9-11e6-81e4-52540023a883</t>
  </si>
  <si>
    <t>FR</t>
  </si>
  <si>
    <t>INSPIRE-5145fa60-0067-11e5-9ea6-52540004b857</t>
  </si>
  <si>
    <t>HR</t>
  </si>
  <si>
    <t>INSPIRE-697db035-9af0-11e3-8508-52540004b857</t>
  </si>
  <si>
    <t>HU</t>
  </si>
  <si>
    <t>INSPIRE-412cdb45-0b05-11e7-9a72-52540023a883</t>
  </si>
  <si>
    <t>IE</t>
  </si>
  <si>
    <t>INSPIRE-67c9c760-1be3-11e3-851a-52540004b857</t>
  </si>
  <si>
    <t>IS</t>
  </si>
  <si>
    <t>INSPIRE-7ba666ea-05bd-11e7-9a72-52540023a883</t>
  </si>
  <si>
    <t>IT</t>
  </si>
  <si>
    <t>INSPIRE-c22038a7-4e03-11e8-a459-52540023a883</t>
  </si>
  <si>
    <t>LI</t>
  </si>
  <si>
    <t>INSPIRE-86b8eec9-581d-11e4-b478-52540004b857</t>
  </si>
  <si>
    <t>LT</t>
  </si>
  <si>
    <t>INSPIRE-106902a4-2bd0-11e9-a83c-52540023a883</t>
  </si>
  <si>
    <t>LU</t>
  </si>
  <si>
    <t>INSPIRE-93ee1068-1dc3-11e7-a02d-52540023a883</t>
  </si>
  <si>
    <t>LV</t>
  </si>
  <si>
    <t>INSPIRE-10108b88-d195-11e5-91ce-52540023a883</t>
  </si>
  <si>
    <t>MT</t>
  </si>
  <si>
    <t>INSPIRE-80e86358-9378-11e5-a300-a0369f4c5bc0</t>
  </si>
  <si>
    <t>NL</t>
  </si>
  <si>
    <t>INSPIRE-8c93a17a-05f4-11e1-b7de-52540004b857</t>
  </si>
  <si>
    <t>NO</t>
  </si>
  <si>
    <t>INSPIRE-ccf3ad04-9003-11e3-aef9-52540004b857</t>
  </si>
  <si>
    <t>PL</t>
  </si>
  <si>
    <t>INSPIRE-d81e48c4-b4cf-11e3-a455-52540004b857</t>
  </si>
  <si>
    <t>PT</t>
  </si>
  <si>
    <t>INSPIRE-d60bf7f3-ea96-11e4-a2c7-52540004b857</t>
  </si>
  <si>
    <t>RO</t>
  </si>
  <si>
    <t>INSPIRE-7edbed58-ddbc-11e4-b469-52540004b857</t>
  </si>
  <si>
    <t>SE</t>
  </si>
  <si>
    <t>INSPIRE-adae82ae-5364-11e8-bd03-52540023a883</t>
  </si>
  <si>
    <t>SI</t>
  </si>
  <si>
    <t>INSPIRE-6f0cd439-226d-11e6-9ff2-52540023a883</t>
  </si>
  <si>
    <t>SK</t>
  </si>
  <si>
    <t>INSPIRE-da77b119-9d6e-11e7-b5a7-52540023a883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</si>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</sst>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3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Fill="1"/>
    <xf numFmtId="0" fontId="1" fillId="0" borderId="0" xfId="0" applyFont="1"/>
    <xf numFmtId="49" fontId="2" fillId="0" borderId="0" xfId="0" applyNumberFormat="1" applyFont="1"/>
    <xf numFmtId="0" fontId="4" fillId="0" borderId="0" xfId="1" applyFont="1"/>
    <xf numFmtId="0" fontId="2" fillId="0" borderId="0" xfId="0" applyFont="1"/>
    <xf numFmtId="0" fontId="5" fillId="0" borderId="0" xfId="0" applyFont="1"/>
    <xf numFmtId="0" fontId="6" fillId="0" borderId="0" xfId="0" applyFont="1"/>
    <xf numFmtId="49" fontId="6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inspire.ec.europa.eu/id/ats/metadata/2.0/sds-invocable/conformity" TargetMode="External"/><Relationship Id="rId7" Type="http://schemas.openxmlformats.org/officeDocument/2006/relationships/hyperlink" Target="http://inspire.ec.europa.eu/id/ats/metadata/2.0/monitoring/priority-datasets" TargetMode="External"/><Relationship Id="rId2" Type="http://schemas.openxmlformats.org/officeDocument/2006/relationships/hyperlink" Target="http://inspire.ec.europa.eu/id/ats/metadata/2.0/sds-invocable/access-point" TargetMode="External"/><Relationship Id="rId1" Type="http://schemas.openxmlformats.org/officeDocument/2006/relationships/hyperlink" Target="http://inspire.ec.europa.eu/id/ats/metadata/2.0/sds-invocable/sds-type" TargetMode="External"/><Relationship Id="rId6" Type="http://schemas.openxmlformats.org/officeDocument/2006/relationships/hyperlink" Target="http://inspire.ec.europa.eu/id/ats/metadata/2.0/monitoring/spatial-scope" TargetMode="External"/><Relationship Id="rId5" Type="http://schemas.openxmlformats.org/officeDocument/2006/relationships/hyperlink" Target="http://inspire.ec.europa.eu/id/ats/metadata/2.0/sds-invocable/conformity-to-technical-specifications" TargetMode="External"/><Relationship Id="rId4" Type="http://schemas.openxmlformats.org/officeDocument/2006/relationships/hyperlink" Target="http://inspire.ec.europa.eu/id/ats/metadata/2.0/sds-invocable/sds-categor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1"/>
  <sheetViews>
    <sheetView workbookViewId="0">
      <pane ySplit="4" topLeftCell="A5" activePane="bottomLeft" state="frozen"/>
      <selection pane="bottomLeft"/>
    </sheetView>
  </sheetViews>
  <sheetFormatPr defaultRowHeight="15.6"/>
  <cols>
    <col min="1" max="1" width="17" style="2" customWidth="1"/>
    <col min="2" max="2" width="56.85546875" customWidth="1"/>
    <col min="3" max="3" width="95" bestFit="1" customWidth="1"/>
  </cols>
  <sheetData>
    <row r="1" spans="1:3">
      <c r="A1" s="7" t="s">
        <v>0</v>
      </c>
      <c r="B1" t="s">
        <v>1</v>
      </c>
    </row>
    <row r="2" spans="1:3">
      <c r="A2" s="8" t="s">
        <v>2</v>
      </c>
      <c r="B2" t="s">
        <v>3</v>
      </c>
    </row>
    <row r="4" spans="1:3" s="2" customFormat="1">
      <c r="A4" s="2" t="s">
        <v>4</v>
      </c>
      <c r="B4" s="2" t="s">
        <v>5</v>
      </c>
      <c r="C4" s="2" t="s">
        <v>6</v>
      </c>
    </row>
    <row r="5" spans="1:3">
      <c r="A5" s="3" t="s">
        <v>7</v>
      </c>
      <c r="B5" t="s">
        <v>8</v>
      </c>
      <c r="C5" t="s">
        <v>9</v>
      </c>
    </row>
    <row r="6" spans="1:3">
      <c r="A6" s="3" t="s">
        <v>10</v>
      </c>
      <c r="B6" t="s">
        <v>11</v>
      </c>
      <c r="C6" t="s">
        <v>12</v>
      </c>
    </row>
    <row r="7" spans="1:3">
      <c r="A7" s="3" t="s">
        <v>13</v>
      </c>
      <c r="B7" t="s">
        <v>14</v>
      </c>
      <c r="C7" t="s">
        <v>15</v>
      </c>
    </row>
    <row r="8" spans="1:3">
      <c r="A8" s="3" t="s">
        <v>16</v>
      </c>
      <c r="B8" t="s">
        <v>17</v>
      </c>
      <c r="C8" t="s">
        <v>18</v>
      </c>
    </row>
    <row r="9" spans="1:3">
      <c r="A9" s="3" t="s">
        <v>19</v>
      </c>
      <c r="B9" t="s">
        <v>20</v>
      </c>
      <c r="C9" t="s">
        <v>21</v>
      </c>
    </row>
    <row r="10" spans="1:3">
      <c r="A10" s="3" t="s">
        <v>22</v>
      </c>
      <c r="B10" t="s">
        <v>23</v>
      </c>
      <c r="C10" t="s">
        <v>24</v>
      </c>
    </row>
    <row r="11" spans="1:3">
      <c r="A11" s="3" t="s">
        <v>25</v>
      </c>
      <c r="B11" t="s">
        <v>26</v>
      </c>
      <c r="C11" t="s">
        <v>27</v>
      </c>
    </row>
    <row r="12" spans="1:3">
      <c r="A12" s="3" t="s">
        <v>28</v>
      </c>
      <c r="B12" t="s">
        <v>29</v>
      </c>
      <c r="C12" t="s">
        <v>30</v>
      </c>
    </row>
    <row r="13" spans="1:3">
      <c r="A13" s="3" t="s">
        <v>31</v>
      </c>
      <c r="B13" t="s">
        <v>32</v>
      </c>
      <c r="C13" t="s">
        <v>33</v>
      </c>
    </row>
    <row r="14" spans="1:3">
      <c r="A14" s="3" t="s">
        <v>34</v>
      </c>
      <c r="B14" t="s">
        <v>35</v>
      </c>
      <c r="C14" t="s">
        <v>36</v>
      </c>
    </row>
    <row r="15" spans="1:3">
      <c r="A15" s="3" t="s">
        <v>37</v>
      </c>
      <c r="B15" t="s">
        <v>38</v>
      </c>
      <c r="C15" t="s">
        <v>39</v>
      </c>
    </row>
    <row r="16" spans="1:3">
      <c r="A16" s="3" t="s">
        <v>40</v>
      </c>
      <c r="B16" t="s">
        <v>41</v>
      </c>
      <c r="C16" t="s">
        <v>42</v>
      </c>
    </row>
    <row r="17" spans="1:3">
      <c r="A17" s="3" t="s">
        <v>43</v>
      </c>
      <c r="B17" t="s">
        <v>44</v>
      </c>
      <c r="C17" t="s">
        <v>45</v>
      </c>
    </row>
    <row r="18" spans="1:3">
      <c r="A18" s="3" t="s">
        <v>46</v>
      </c>
      <c r="B18" t="s">
        <v>47</v>
      </c>
      <c r="C18" t="s">
        <v>48</v>
      </c>
    </row>
    <row r="19" spans="1:3">
      <c r="A19" s="3" t="s">
        <v>49</v>
      </c>
      <c r="B19" t="s">
        <v>50</v>
      </c>
      <c r="C19" t="s">
        <v>51</v>
      </c>
    </row>
    <row r="20" spans="1:3">
      <c r="A20" s="3" t="s">
        <v>52</v>
      </c>
      <c r="B20" t="s">
        <v>53</v>
      </c>
      <c r="C20" t="s">
        <v>54</v>
      </c>
    </row>
    <row r="21" spans="1:3">
      <c r="A21" s="3" t="s">
        <v>55</v>
      </c>
      <c r="B21" t="s">
        <v>56</v>
      </c>
      <c r="C21" t="s">
        <v>57</v>
      </c>
    </row>
    <row r="22" spans="1:3">
      <c r="A22" s="3" t="s">
        <v>58</v>
      </c>
      <c r="B22" t="s">
        <v>59</v>
      </c>
      <c r="C22" t="s">
        <v>60</v>
      </c>
    </row>
    <row r="23" spans="1:3">
      <c r="A23" s="3" t="s">
        <v>61</v>
      </c>
      <c r="B23" t="s">
        <v>62</v>
      </c>
      <c r="C23" t="s">
        <v>63</v>
      </c>
    </row>
    <row r="24" spans="1:3">
      <c r="A24" s="3" t="s">
        <v>64</v>
      </c>
      <c r="B24" t="s">
        <v>65</v>
      </c>
      <c r="C24" t="s">
        <v>66</v>
      </c>
    </row>
    <row r="25" spans="1:3">
      <c r="A25" s="3">
        <v>1.1000000000000001</v>
      </c>
      <c r="B25" t="s">
        <v>67</v>
      </c>
      <c r="C25" t="s">
        <v>68</v>
      </c>
    </row>
    <row r="26" spans="1:3">
      <c r="A26" s="3">
        <v>1.2</v>
      </c>
      <c r="B26" t="s">
        <v>69</v>
      </c>
      <c r="C26" t="s">
        <v>70</v>
      </c>
    </row>
    <row r="27" spans="1:3">
      <c r="A27" s="3">
        <v>1.3</v>
      </c>
      <c r="B27" t="s">
        <v>71</v>
      </c>
      <c r="C27" t="s">
        <v>72</v>
      </c>
    </row>
    <row r="28" spans="1:3">
      <c r="A28" s="3">
        <v>1.4</v>
      </c>
      <c r="B28" t="s">
        <v>73</v>
      </c>
      <c r="C28" t="s">
        <v>74</v>
      </c>
    </row>
    <row r="29" spans="1:3">
      <c r="A29" s="3">
        <v>1.5</v>
      </c>
      <c r="B29" t="s">
        <v>75</v>
      </c>
      <c r="C29" t="s">
        <v>76</v>
      </c>
    </row>
    <row r="30" spans="1:3">
      <c r="A30" s="3">
        <v>1.6</v>
      </c>
      <c r="B30" t="s">
        <v>77</v>
      </c>
      <c r="C30" t="s">
        <v>78</v>
      </c>
    </row>
    <row r="31" spans="1:3">
      <c r="A31" s="3">
        <v>1.7</v>
      </c>
      <c r="B31" t="s">
        <v>79</v>
      </c>
      <c r="C31" t="s">
        <v>80</v>
      </c>
    </row>
    <row r="32" spans="1:3">
      <c r="A32" s="3">
        <v>1.8</v>
      </c>
      <c r="B32" t="s">
        <v>81</v>
      </c>
      <c r="C32" t="s">
        <v>82</v>
      </c>
    </row>
    <row r="33" spans="1:3">
      <c r="A33" s="3">
        <v>1.9</v>
      </c>
      <c r="B33" t="s">
        <v>83</v>
      </c>
      <c r="C33" t="s">
        <v>84</v>
      </c>
    </row>
    <row r="34" spans="1:3">
      <c r="A34" s="3" t="s">
        <v>85</v>
      </c>
      <c r="B34" t="s">
        <v>86</v>
      </c>
      <c r="C34" t="s">
        <v>87</v>
      </c>
    </row>
    <row r="35" spans="1:3">
      <c r="A35" s="3">
        <v>1.1100000000000001</v>
      </c>
      <c r="B35" t="s">
        <v>88</v>
      </c>
      <c r="C35" t="s">
        <v>89</v>
      </c>
    </row>
    <row r="36" spans="1:3">
      <c r="A36" s="3">
        <v>3.1</v>
      </c>
      <c r="B36" t="s">
        <v>90</v>
      </c>
      <c r="C36" t="s">
        <v>91</v>
      </c>
    </row>
    <row r="37" spans="1:3">
      <c r="A37" s="3">
        <v>3.2</v>
      </c>
      <c r="B37" t="s">
        <v>92</v>
      </c>
      <c r="C37" t="s">
        <v>93</v>
      </c>
    </row>
    <row r="38" spans="1:3">
      <c r="A38" s="3">
        <v>3.3</v>
      </c>
      <c r="B38" t="s">
        <v>94</v>
      </c>
      <c r="C38" t="s">
        <v>95</v>
      </c>
    </row>
    <row r="39" spans="1:3">
      <c r="A39" s="3">
        <v>3.4</v>
      </c>
      <c r="B39" t="s">
        <v>96</v>
      </c>
      <c r="C39" t="s">
        <v>97</v>
      </c>
    </row>
    <row r="40" spans="1:3">
      <c r="A40" s="3">
        <v>3.5</v>
      </c>
      <c r="B40" t="s">
        <v>98</v>
      </c>
      <c r="C40" t="s">
        <v>99</v>
      </c>
    </row>
    <row r="41" spans="1:3">
      <c r="A41" s="3">
        <v>3.6</v>
      </c>
      <c r="B41" t="s">
        <v>100</v>
      </c>
      <c r="C41" t="s">
        <v>101</v>
      </c>
    </row>
    <row r="42" spans="1:3">
      <c r="A42" s="3">
        <v>3.7</v>
      </c>
      <c r="B42" t="s">
        <v>102</v>
      </c>
      <c r="C42" t="s">
        <v>103</v>
      </c>
    </row>
    <row r="43" spans="1:3">
      <c r="A43" s="3">
        <v>3.8</v>
      </c>
      <c r="B43" t="s">
        <v>104</v>
      </c>
      <c r="C43" t="s">
        <v>105</v>
      </c>
    </row>
    <row r="44" spans="1:3">
      <c r="A44" s="3">
        <v>4.0999999999999996</v>
      </c>
      <c r="B44" t="s">
        <v>106</v>
      </c>
      <c r="C44" t="s">
        <v>107</v>
      </c>
    </row>
    <row r="45" spans="1:3">
      <c r="A45" s="3">
        <v>5.0999999999999996</v>
      </c>
      <c r="B45" t="s">
        <v>108</v>
      </c>
      <c r="C45" s="4" t="s">
        <v>109</v>
      </c>
    </row>
    <row r="46" spans="1:3">
      <c r="A46" s="3">
        <v>5.2</v>
      </c>
      <c r="B46" t="s">
        <v>110</v>
      </c>
      <c r="C46" s="4" t="s">
        <v>111</v>
      </c>
    </row>
    <row r="47" spans="1:3">
      <c r="A47" s="3">
        <v>5.3</v>
      </c>
      <c r="B47" t="s">
        <v>112</v>
      </c>
      <c r="C47" s="4" t="s">
        <v>113</v>
      </c>
    </row>
    <row r="48" spans="1:3">
      <c r="A48" s="3">
        <v>5.4</v>
      </c>
      <c r="B48" t="s">
        <v>114</v>
      </c>
      <c r="C48" s="4" t="s">
        <v>115</v>
      </c>
    </row>
    <row r="49" spans="1:3">
      <c r="A49" s="3">
        <v>5.5</v>
      </c>
      <c r="B49" t="s">
        <v>116</v>
      </c>
      <c r="C49" s="4" t="s">
        <v>117</v>
      </c>
    </row>
    <row r="50" spans="1:3">
      <c r="A50" s="3" t="s">
        <v>118</v>
      </c>
      <c r="B50" t="s">
        <v>119</v>
      </c>
      <c r="C50" s="4" t="s">
        <v>120</v>
      </c>
    </row>
    <row r="51" spans="1:3">
      <c r="A51" s="3" t="s">
        <v>121</v>
      </c>
      <c r="B51" t="s">
        <v>122</v>
      </c>
      <c r="C51" s="4" t="s">
        <v>123</v>
      </c>
    </row>
  </sheetData>
  <hyperlinks>
    <hyperlink ref="C45" r:id="rId1" xr:uid="{00000000-0004-0000-0000-000000000000}"/>
    <hyperlink ref="C46" r:id="rId2" xr:uid="{00000000-0004-0000-0000-000001000000}"/>
    <hyperlink ref="C47" r:id="rId3" xr:uid="{00000000-0004-0000-0000-000002000000}"/>
    <hyperlink ref="C48" r:id="rId4" xr:uid="{00000000-0004-0000-0000-000003000000}"/>
    <hyperlink ref="C49" r:id="rId5" xr:uid="{00000000-0004-0000-0000-000004000000}"/>
    <hyperlink ref="C50" r:id="rId6" xr:uid="{00000000-0004-0000-0000-000005000000}"/>
    <hyperlink ref="C51" r:id="rId7" xr:uid="{00000000-0004-0000-0000-000006000000}"/>
  </hyperlinks>
  <pageMargins left="0.7" right="0.7" top="0.75" bottom="0.75" header="0.3" footer="0.3"/>
  <pageSetup paperSize="9" orientation="portrait" horizontalDpi="300" verticalDpi="30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36"/>
  <sheetViews>
    <sheetView tabSelected="1" workbookViewId="0">
      <pane ySplit="1" topLeftCell="A2" activePane="bottomLeft" state="frozen"/>
      <selection pane="bottomLeft"/>
    </sheetView>
  </sheetViews>
  <sheetFormatPr defaultRowHeight="14.45"/>
  <cols>
    <col min="1" max="1" width="8.5703125" style="1" customWidth="1"/>
    <col min="2" max="2" width="12.140625" customWidth="1"/>
    <col min="3" max="3" width="10.5703125" customWidth="1"/>
    <col min="4" max="4" width="8.5703125" customWidth="1"/>
    <col min="5" max="37" width="6.5703125" customWidth="1"/>
  </cols>
  <sheetData>
    <row r="1" spans="1:37" ht="15.6">
      <c r="A1" s="2" t="s">
        <v>124</v>
      </c>
      <c r="B1" s="2" t="s">
        <v>125</v>
      </c>
      <c r="C1" s="7" t="s">
        <v>0</v>
      </c>
      <c r="D1" s="8" t="s">
        <v>2</v>
      </c>
      <c r="E1" s="5" t="s">
        <v>7</v>
      </c>
      <c r="F1" s="5" t="s">
        <v>10</v>
      </c>
      <c r="G1" s="5" t="s">
        <v>13</v>
      </c>
      <c r="H1" s="5" t="s">
        <v>16</v>
      </c>
      <c r="I1" s="5" t="s">
        <v>19</v>
      </c>
      <c r="J1" s="5" t="s">
        <v>22</v>
      </c>
      <c r="K1" s="5" t="s">
        <v>25</v>
      </c>
      <c r="L1" s="5" t="s">
        <v>28</v>
      </c>
      <c r="M1" s="5" t="s">
        <v>31</v>
      </c>
      <c r="N1" s="5" t="s">
        <v>34</v>
      </c>
      <c r="O1" s="5" t="s">
        <v>37</v>
      </c>
      <c r="P1" s="5" t="s">
        <v>40</v>
      </c>
      <c r="Q1" s="5" t="s">
        <v>43</v>
      </c>
      <c r="R1" s="5" t="s">
        <v>46</v>
      </c>
      <c r="S1" s="5" t="s">
        <v>49</v>
      </c>
      <c r="T1" s="5" t="s">
        <v>52</v>
      </c>
      <c r="U1" s="5" t="s">
        <v>55</v>
      </c>
      <c r="V1" s="5" t="s">
        <v>58</v>
      </c>
      <c r="W1" s="5" t="s">
        <v>61</v>
      </c>
      <c r="X1" s="5" t="s">
        <v>64</v>
      </c>
      <c r="Y1" s="5" t="s">
        <v>118</v>
      </c>
      <c r="Z1" s="5" t="s">
        <v>121</v>
      </c>
      <c r="AA1" s="5">
        <v>1.1000000000000001</v>
      </c>
      <c r="AB1" s="5">
        <v>1.2</v>
      </c>
      <c r="AC1" s="5">
        <v>1.3</v>
      </c>
      <c r="AD1" s="5">
        <v>1.4</v>
      </c>
      <c r="AE1" s="5">
        <v>1.5</v>
      </c>
      <c r="AF1" s="5">
        <v>1.6</v>
      </c>
      <c r="AG1" s="5">
        <v>1.7</v>
      </c>
      <c r="AH1" s="5">
        <v>1.8</v>
      </c>
      <c r="AI1" s="5">
        <v>1.9</v>
      </c>
      <c r="AJ1" s="5">
        <v>1.1000000000000001</v>
      </c>
      <c r="AK1" s="5">
        <v>1.1100000000000001</v>
      </c>
    </row>
    <row r="2" spans="1:37" ht="15.6">
      <c r="A2" s="6" t="s">
        <v>126</v>
      </c>
      <c r="B2" t="s">
        <v>127</v>
      </c>
      <c r="C2">
        <v>25</v>
      </c>
      <c r="D2">
        <v>0</v>
      </c>
      <c r="E2">
        <v>0</v>
      </c>
      <c r="F2">
        <v>0</v>
      </c>
      <c r="G2">
        <v>17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19</v>
      </c>
      <c r="T2">
        <v>2</v>
      </c>
      <c r="U2">
        <v>0</v>
      </c>
      <c r="V2">
        <v>0</v>
      </c>
      <c r="W2">
        <v>0</v>
      </c>
      <c r="X2">
        <v>0</v>
      </c>
      <c r="Y2">
        <v>6</v>
      </c>
      <c r="Z2">
        <v>0</v>
      </c>
      <c r="AA2">
        <v>0</v>
      </c>
      <c r="AB2">
        <v>0</v>
      </c>
      <c r="AC2">
        <v>0</v>
      </c>
      <c r="AD2">
        <v>1</v>
      </c>
      <c r="AE2">
        <v>0</v>
      </c>
      <c r="AF2">
        <v>17</v>
      </c>
      <c r="AG2">
        <v>1</v>
      </c>
      <c r="AH2">
        <v>2</v>
      </c>
      <c r="AI2">
        <v>0</v>
      </c>
      <c r="AJ2">
        <v>0</v>
      </c>
      <c r="AK2">
        <v>0</v>
      </c>
    </row>
    <row r="3" spans="1:37" ht="15.6">
      <c r="A3" s="6" t="s">
        <v>128</v>
      </c>
      <c r="B3" t="s">
        <v>129</v>
      </c>
      <c r="C3">
        <v>2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1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1</v>
      </c>
      <c r="AK3">
        <v>0</v>
      </c>
    </row>
    <row r="4" spans="1:37" ht="15.6">
      <c r="A4" s="6" t="s">
        <v>128</v>
      </c>
      <c r="B4" t="s">
        <v>130</v>
      </c>
      <c r="C4">
        <v>47</v>
      </c>
      <c r="D4">
        <v>0</v>
      </c>
      <c r="E4">
        <v>17</v>
      </c>
      <c r="F4">
        <v>0</v>
      </c>
      <c r="G4">
        <v>0</v>
      </c>
      <c r="H4">
        <v>2</v>
      </c>
      <c r="I4">
        <v>0</v>
      </c>
      <c r="J4">
        <v>0</v>
      </c>
      <c r="K4">
        <v>0</v>
      </c>
      <c r="L4">
        <v>2</v>
      </c>
      <c r="M4">
        <v>0</v>
      </c>
      <c r="N4">
        <v>0</v>
      </c>
      <c r="O4">
        <v>0</v>
      </c>
      <c r="P4">
        <v>4</v>
      </c>
      <c r="Q4">
        <v>16</v>
      </c>
      <c r="R4">
        <v>4</v>
      </c>
      <c r="S4">
        <v>26</v>
      </c>
      <c r="T4">
        <v>0</v>
      </c>
      <c r="U4">
        <v>0</v>
      </c>
      <c r="V4">
        <v>0</v>
      </c>
      <c r="W4">
        <v>4</v>
      </c>
      <c r="X4">
        <v>8</v>
      </c>
      <c r="Y4">
        <v>19</v>
      </c>
      <c r="Z4">
        <v>3</v>
      </c>
      <c r="AA4">
        <v>0</v>
      </c>
      <c r="AB4">
        <v>0</v>
      </c>
      <c r="AC4">
        <v>0</v>
      </c>
      <c r="AD4">
        <v>4</v>
      </c>
      <c r="AE4">
        <v>1</v>
      </c>
      <c r="AF4">
        <v>0</v>
      </c>
      <c r="AG4">
        <v>9</v>
      </c>
      <c r="AH4">
        <v>3</v>
      </c>
      <c r="AI4">
        <v>0</v>
      </c>
      <c r="AJ4">
        <v>0</v>
      </c>
      <c r="AK4">
        <v>0</v>
      </c>
    </row>
    <row r="5" spans="1:37" ht="15.6">
      <c r="A5" s="6" t="s">
        <v>128</v>
      </c>
      <c r="B5" t="s">
        <v>131</v>
      </c>
      <c r="C5">
        <v>24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2</v>
      </c>
      <c r="M5">
        <v>0</v>
      </c>
      <c r="N5">
        <v>0</v>
      </c>
      <c r="O5">
        <v>0</v>
      </c>
      <c r="P5">
        <v>0</v>
      </c>
      <c r="Q5">
        <v>1</v>
      </c>
      <c r="R5">
        <v>1</v>
      </c>
      <c r="S5">
        <v>15</v>
      </c>
      <c r="T5">
        <v>2</v>
      </c>
      <c r="U5">
        <v>2</v>
      </c>
      <c r="V5">
        <v>0</v>
      </c>
      <c r="W5">
        <v>0</v>
      </c>
      <c r="X5">
        <v>6</v>
      </c>
      <c r="Y5">
        <v>6</v>
      </c>
      <c r="Z5">
        <v>2</v>
      </c>
      <c r="AA5">
        <v>0</v>
      </c>
      <c r="AB5">
        <v>0</v>
      </c>
      <c r="AC5">
        <v>0</v>
      </c>
      <c r="AD5">
        <v>7</v>
      </c>
      <c r="AE5">
        <v>2</v>
      </c>
      <c r="AF5">
        <v>0</v>
      </c>
      <c r="AG5">
        <v>0</v>
      </c>
      <c r="AH5">
        <v>2</v>
      </c>
      <c r="AI5">
        <v>0</v>
      </c>
      <c r="AJ5">
        <v>6</v>
      </c>
      <c r="AK5">
        <v>0</v>
      </c>
    </row>
    <row r="6" spans="1:37" ht="15.6">
      <c r="A6" s="6" t="s">
        <v>128</v>
      </c>
      <c r="B6" t="s">
        <v>132</v>
      </c>
      <c r="C6">
        <v>19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9</v>
      </c>
      <c r="M6">
        <v>1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9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</row>
    <row r="7" spans="1:37" ht="15.6">
      <c r="A7" s="6" t="s">
        <v>133</v>
      </c>
      <c r="B7" t="s">
        <v>134</v>
      </c>
      <c r="C7">
        <v>136</v>
      </c>
      <c r="D7">
        <v>1</v>
      </c>
      <c r="E7">
        <v>86</v>
      </c>
      <c r="F7">
        <v>0</v>
      </c>
      <c r="G7">
        <v>0</v>
      </c>
      <c r="H7">
        <v>3</v>
      </c>
      <c r="I7">
        <v>0</v>
      </c>
      <c r="J7">
        <v>0</v>
      </c>
      <c r="K7">
        <v>0</v>
      </c>
      <c r="L7">
        <v>85</v>
      </c>
      <c r="M7">
        <v>0</v>
      </c>
      <c r="N7">
        <v>0</v>
      </c>
      <c r="O7">
        <v>0</v>
      </c>
      <c r="P7">
        <v>22</v>
      </c>
      <c r="Q7">
        <v>0</v>
      </c>
      <c r="R7">
        <v>0</v>
      </c>
      <c r="S7">
        <v>136</v>
      </c>
      <c r="T7">
        <v>27</v>
      </c>
      <c r="U7">
        <v>2</v>
      </c>
      <c r="V7">
        <v>2</v>
      </c>
      <c r="W7">
        <v>5</v>
      </c>
      <c r="X7">
        <v>23</v>
      </c>
      <c r="Y7">
        <v>117</v>
      </c>
      <c r="Z7">
        <v>120</v>
      </c>
      <c r="AA7">
        <v>1</v>
      </c>
      <c r="AB7">
        <v>0</v>
      </c>
      <c r="AC7">
        <v>0</v>
      </c>
      <c r="AD7">
        <v>1</v>
      </c>
      <c r="AE7">
        <v>0</v>
      </c>
      <c r="AF7">
        <v>0</v>
      </c>
      <c r="AG7">
        <v>21</v>
      </c>
      <c r="AH7">
        <v>2</v>
      </c>
      <c r="AI7">
        <v>0</v>
      </c>
      <c r="AJ7">
        <v>5</v>
      </c>
      <c r="AK7">
        <v>116</v>
      </c>
    </row>
    <row r="8" spans="1:37" ht="15.6">
      <c r="A8" s="6" t="s">
        <v>135</v>
      </c>
      <c r="B8" t="s">
        <v>136</v>
      </c>
      <c r="C8">
        <v>223</v>
      </c>
      <c r="D8">
        <v>11</v>
      </c>
      <c r="E8">
        <v>0</v>
      </c>
      <c r="F8">
        <v>0</v>
      </c>
      <c r="G8">
        <v>1</v>
      </c>
      <c r="H8">
        <v>42</v>
      </c>
      <c r="I8">
        <v>0</v>
      </c>
      <c r="J8">
        <v>13</v>
      </c>
      <c r="K8">
        <v>13</v>
      </c>
      <c r="L8">
        <v>25</v>
      </c>
      <c r="M8">
        <v>27</v>
      </c>
      <c r="N8">
        <v>0</v>
      </c>
      <c r="O8">
        <v>5</v>
      </c>
      <c r="P8">
        <v>0</v>
      </c>
      <c r="Q8">
        <v>0</v>
      </c>
      <c r="R8">
        <v>6</v>
      </c>
      <c r="S8">
        <v>223</v>
      </c>
      <c r="T8">
        <v>152</v>
      </c>
      <c r="U8">
        <v>1</v>
      </c>
      <c r="V8">
        <v>207</v>
      </c>
      <c r="W8">
        <v>207</v>
      </c>
      <c r="X8">
        <v>218</v>
      </c>
      <c r="Y8">
        <v>1</v>
      </c>
      <c r="Z8">
        <v>0</v>
      </c>
      <c r="AA8">
        <v>11</v>
      </c>
      <c r="AB8">
        <v>0</v>
      </c>
      <c r="AC8">
        <v>214</v>
      </c>
      <c r="AD8">
        <v>88</v>
      </c>
      <c r="AE8">
        <v>0</v>
      </c>
      <c r="AF8">
        <v>1</v>
      </c>
      <c r="AG8">
        <v>3</v>
      </c>
      <c r="AH8">
        <v>20</v>
      </c>
      <c r="AI8">
        <v>112</v>
      </c>
      <c r="AJ8">
        <v>218</v>
      </c>
      <c r="AK8">
        <v>113</v>
      </c>
    </row>
    <row r="9" spans="1:37" ht="15.6">
      <c r="A9" s="6" t="s">
        <v>137</v>
      </c>
      <c r="B9" t="s">
        <v>138</v>
      </c>
      <c r="C9">
        <v>30</v>
      </c>
      <c r="D9">
        <v>0</v>
      </c>
      <c r="E9">
        <v>0</v>
      </c>
      <c r="F9">
        <v>0</v>
      </c>
      <c r="G9">
        <v>30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1</v>
      </c>
      <c r="R9">
        <v>0</v>
      </c>
      <c r="S9">
        <v>30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1</v>
      </c>
      <c r="AA9">
        <v>0</v>
      </c>
      <c r="AB9">
        <v>0</v>
      </c>
      <c r="AC9">
        <v>1</v>
      </c>
      <c r="AD9">
        <v>0</v>
      </c>
      <c r="AE9">
        <v>0</v>
      </c>
      <c r="AF9">
        <v>30</v>
      </c>
      <c r="AG9">
        <v>0</v>
      </c>
      <c r="AH9">
        <v>0</v>
      </c>
      <c r="AI9">
        <v>0</v>
      </c>
      <c r="AJ9">
        <v>0</v>
      </c>
      <c r="AK9">
        <v>0</v>
      </c>
    </row>
    <row r="10" spans="1:37" ht="15.6">
      <c r="A10" s="6" t="s">
        <v>139</v>
      </c>
      <c r="B10" t="s">
        <v>140</v>
      </c>
      <c r="C10">
        <v>59</v>
      </c>
      <c r="D10">
        <v>0</v>
      </c>
      <c r="E10">
        <v>20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2</v>
      </c>
      <c r="P10">
        <v>3</v>
      </c>
      <c r="Q10">
        <v>4</v>
      </c>
      <c r="R10">
        <v>0</v>
      </c>
      <c r="S10">
        <v>1</v>
      </c>
      <c r="T10">
        <v>0</v>
      </c>
      <c r="U10">
        <v>2</v>
      </c>
      <c r="V10">
        <v>2</v>
      </c>
      <c r="W10">
        <v>2</v>
      </c>
      <c r="X10">
        <v>2</v>
      </c>
      <c r="Y10">
        <v>1</v>
      </c>
      <c r="Z10">
        <v>14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18</v>
      </c>
      <c r="AK10">
        <v>0</v>
      </c>
    </row>
    <row r="11" spans="1:37" ht="15.6">
      <c r="A11" s="6" t="s">
        <v>141</v>
      </c>
      <c r="B11" t="s">
        <v>142</v>
      </c>
      <c r="C11">
        <v>47303</v>
      </c>
      <c r="D11">
        <v>4</v>
      </c>
      <c r="E11">
        <v>9</v>
      </c>
      <c r="F11">
        <v>0</v>
      </c>
      <c r="G11">
        <v>22459</v>
      </c>
      <c r="H11">
        <v>483</v>
      </c>
      <c r="I11">
        <v>0</v>
      </c>
      <c r="J11">
        <v>0</v>
      </c>
      <c r="K11">
        <v>219</v>
      </c>
      <c r="L11">
        <v>403</v>
      </c>
      <c r="M11">
        <v>12</v>
      </c>
      <c r="N11">
        <v>5</v>
      </c>
      <c r="O11">
        <v>42</v>
      </c>
      <c r="P11">
        <v>3840</v>
      </c>
      <c r="Q11">
        <v>616</v>
      </c>
      <c r="R11">
        <v>2016</v>
      </c>
      <c r="S11">
        <v>25116</v>
      </c>
      <c r="T11">
        <v>10732</v>
      </c>
      <c r="U11">
        <v>195</v>
      </c>
      <c r="V11">
        <v>33</v>
      </c>
      <c r="W11">
        <v>147</v>
      </c>
      <c r="X11">
        <v>38</v>
      </c>
      <c r="Y11">
        <v>26908</v>
      </c>
      <c r="Z11">
        <v>9</v>
      </c>
      <c r="AA11">
        <v>4</v>
      </c>
      <c r="AB11">
        <v>0</v>
      </c>
      <c r="AC11">
        <v>209</v>
      </c>
      <c r="AD11">
        <v>496</v>
      </c>
      <c r="AE11">
        <v>6</v>
      </c>
      <c r="AF11">
        <v>23017</v>
      </c>
      <c r="AG11">
        <v>4</v>
      </c>
      <c r="AH11">
        <v>405</v>
      </c>
      <c r="AI11">
        <v>242</v>
      </c>
      <c r="AJ11">
        <v>2435</v>
      </c>
      <c r="AK11">
        <v>1037</v>
      </c>
    </row>
    <row r="12" spans="1:37" ht="15.6">
      <c r="A12" s="6" t="s">
        <v>143</v>
      </c>
      <c r="B12" t="s">
        <v>144</v>
      </c>
      <c r="C12">
        <v>68</v>
      </c>
      <c r="D12">
        <v>0</v>
      </c>
      <c r="E12">
        <v>16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2</v>
      </c>
      <c r="N12">
        <v>0</v>
      </c>
      <c r="O12">
        <v>0</v>
      </c>
      <c r="P12">
        <v>3</v>
      </c>
      <c r="Q12">
        <v>0</v>
      </c>
      <c r="R12">
        <v>3</v>
      </c>
      <c r="S12">
        <v>67</v>
      </c>
      <c r="T12">
        <v>30</v>
      </c>
      <c r="U12">
        <v>5</v>
      </c>
      <c r="V12">
        <v>2</v>
      </c>
      <c r="W12">
        <v>2</v>
      </c>
      <c r="X12">
        <v>2</v>
      </c>
      <c r="Y12">
        <v>3</v>
      </c>
      <c r="Z12">
        <v>0</v>
      </c>
      <c r="AA12">
        <v>0</v>
      </c>
      <c r="AB12">
        <v>0</v>
      </c>
      <c r="AC12">
        <v>0</v>
      </c>
      <c r="AD12">
        <v>4</v>
      </c>
      <c r="AE12">
        <v>0</v>
      </c>
      <c r="AF12">
        <v>0</v>
      </c>
      <c r="AG12">
        <v>0</v>
      </c>
      <c r="AH12">
        <v>62</v>
      </c>
      <c r="AI12">
        <v>2</v>
      </c>
      <c r="AJ12">
        <v>2</v>
      </c>
      <c r="AK12">
        <v>10</v>
      </c>
    </row>
    <row r="13" spans="1:37" ht="15.6">
      <c r="A13" s="6" t="s">
        <v>145</v>
      </c>
      <c r="B13" t="s">
        <v>146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</row>
    <row r="14" spans="1:37" ht="15.6">
      <c r="A14" s="6" t="s">
        <v>147</v>
      </c>
      <c r="B14" t="s">
        <v>148</v>
      </c>
      <c r="C14">
        <v>1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1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</row>
    <row r="15" spans="1:37" ht="15.6">
      <c r="A15" s="6" t="s">
        <v>149</v>
      </c>
      <c r="B15" t="s">
        <v>150</v>
      </c>
      <c r="C15">
        <v>11</v>
      </c>
      <c r="D15">
        <v>0</v>
      </c>
      <c r="E15">
        <v>0</v>
      </c>
      <c r="F15">
        <v>0</v>
      </c>
      <c r="G15">
        <v>2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</v>
      </c>
      <c r="Q15">
        <v>0</v>
      </c>
      <c r="R15">
        <v>0</v>
      </c>
      <c r="S15">
        <v>4</v>
      </c>
      <c r="T15">
        <v>8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</v>
      </c>
      <c r="AF15">
        <v>2</v>
      </c>
      <c r="AG15">
        <v>0</v>
      </c>
      <c r="AH15">
        <v>0</v>
      </c>
      <c r="AI15">
        <v>0</v>
      </c>
      <c r="AJ15">
        <v>4</v>
      </c>
      <c r="AK15">
        <v>0</v>
      </c>
    </row>
    <row r="16" spans="1:37" ht="15.6">
      <c r="A16" s="6" t="s">
        <v>151</v>
      </c>
      <c r="B16" t="s">
        <v>152</v>
      </c>
      <c r="C16">
        <v>394</v>
      </c>
      <c r="D16">
        <v>17</v>
      </c>
      <c r="E16">
        <v>166</v>
      </c>
      <c r="F16">
        <v>0</v>
      </c>
      <c r="G16">
        <v>344</v>
      </c>
      <c r="H16">
        <v>138</v>
      </c>
      <c r="I16">
        <v>0</v>
      </c>
      <c r="J16">
        <v>1</v>
      </c>
      <c r="K16">
        <v>1</v>
      </c>
      <c r="L16">
        <v>28</v>
      </c>
      <c r="M16">
        <v>11</v>
      </c>
      <c r="N16">
        <v>3</v>
      </c>
      <c r="O16">
        <v>10</v>
      </c>
      <c r="P16">
        <v>108</v>
      </c>
      <c r="Q16">
        <v>40</v>
      </c>
      <c r="R16">
        <v>22</v>
      </c>
      <c r="S16">
        <v>387</v>
      </c>
      <c r="T16">
        <v>233</v>
      </c>
      <c r="U16">
        <v>9</v>
      </c>
      <c r="V16">
        <v>5</v>
      </c>
      <c r="W16">
        <v>18</v>
      </c>
      <c r="X16">
        <v>131</v>
      </c>
      <c r="Y16">
        <v>21</v>
      </c>
      <c r="Z16">
        <v>0</v>
      </c>
      <c r="AA16">
        <v>17</v>
      </c>
      <c r="AB16">
        <v>1</v>
      </c>
      <c r="AC16">
        <v>16</v>
      </c>
      <c r="AD16">
        <v>64</v>
      </c>
      <c r="AE16">
        <v>17</v>
      </c>
      <c r="AF16">
        <v>346</v>
      </c>
      <c r="AG16">
        <v>10</v>
      </c>
      <c r="AH16">
        <v>51</v>
      </c>
      <c r="AI16">
        <v>26</v>
      </c>
      <c r="AJ16">
        <v>61</v>
      </c>
      <c r="AK16">
        <v>20</v>
      </c>
    </row>
    <row r="17" spans="1:37" ht="15.6">
      <c r="A17" s="6" t="s">
        <v>153</v>
      </c>
      <c r="B17" t="s">
        <v>154</v>
      </c>
      <c r="C17">
        <v>46849</v>
      </c>
      <c r="D17">
        <v>15</v>
      </c>
      <c r="E17">
        <v>6344</v>
      </c>
      <c r="F17">
        <v>0</v>
      </c>
      <c r="G17">
        <v>15337</v>
      </c>
      <c r="H17">
        <v>3361</v>
      </c>
      <c r="I17">
        <v>1280</v>
      </c>
      <c r="J17">
        <v>12</v>
      </c>
      <c r="K17">
        <v>13</v>
      </c>
      <c r="L17">
        <v>2180</v>
      </c>
      <c r="M17">
        <v>2644</v>
      </c>
      <c r="N17">
        <v>13</v>
      </c>
      <c r="O17">
        <v>879</v>
      </c>
      <c r="P17">
        <v>5095</v>
      </c>
      <c r="Q17">
        <v>7136</v>
      </c>
      <c r="R17">
        <v>5276</v>
      </c>
      <c r="S17">
        <v>46771</v>
      </c>
      <c r="T17">
        <v>11135</v>
      </c>
      <c r="U17">
        <v>2416</v>
      </c>
      <c r="V17">
        <v>11987</v>
      </c>
      <c r="W17">
        <v>13257</v>
      </c>
      <c r="X17">
        <v>13019</v>
      </c>
      <c r="Y17">
        <v>53</v>
      </c>
      <c r="Z17">
        <v>75</v>
      </c>
      <c r="AA17">
        <v>15</v>
      </c>
      <c r="AB17">
        <v>12</v>
      </c>
      <c r="AC17">
        <v>1133</v>
      </c>
      <c r="AD17">
        <v>8021</v>
      </c>
      <c r="AE17">
        <v>162</v>
      </c>
      <c r="AF17">
        <v>16789</v>
      </c>
      <c r="AG17">
        <v>439</v>
      </c>
      <c r="AH17">
        <v>18382</v>
      </c>
      <c r="AI17">
        <v>2958</v>
      </c>
      <c r="AJ17">
        <v>41522</v>
      </c>
      <c r="AK17">
        <v>1777</v>
      </c>
    </row>
    <row r="18" spans="1:37" ht="15.6">
      <c r="A18" s="6" t="s">
        <v>155</v>
      </c>
      <c r="B18" t="s">
        <v>156</v>
      </c>
      <c r="C18">
        <v>57</v>
      </c>
      <c r="D18">
        <v>0</v>
      </c>
      <c r="E18">
        <v>4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51</v>
      </c>
      <c r="Z18">
        <v>2</v>
      </c>
      <c r="AA18">
        <v>0</v>
      </c>
      <c r="AB18">
        <v>0</v>
      </c>
      <c r="AC18">
        <v>0</v>
      </c>
      <c r="AD18">
        <v>2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</row>
    <row r="19" spans="1:37" ht="15.6">
      <c r="A19" s="6" t="s">
        <v>157</v>
      </c>
      <c r="B19" t="s">
        <v>158</v>
      </c>
      <c r="C19">
        <v>122</v>
      </c>
      <c r="D19">
        <v>18</v>
      </c>
      <c r="E19">
        <v>9</v>
      </c>
      <c r="F19">
        <v>0</v>
      </c>
      <c r="G19">
        <v>47</v>
      </c>
      <c r="H19">
        <v>0</v>
      </c>
      <c r="I19">
        <v>5</v>
      </c>
      <c r="J19">
        <v>0</v>
      </c>
      <c r="K19">
        <v>0</v>
      </c>
      <c r="L19">
        <v>7</v>
      </c>
      <c r="M19">
        <v>5</v>
      </c>
      <c r="N19">
        <v>0</v>
      </c>
      <c r="O19">
        <v>0</v>
      </c>
      <c r="P19">
        <v>3</v>
      </c>
      <c r="Q19">
        <v>31</v>
      </c>
      <c r="R19">
        <v>14</v>
      </c>
      <c r="S19">
        <v>122</v>
      </c>
      <c r="T19">
        <v>29</v>
      </c>
      <c r="U19">
        <v>29</v>
      </c>
      <c r="V19">
        <v>13</v>
      </c>
      <c r="W19">
        <v>13</v>
      </c>
      <c r="X19">
        <v>71</v>
      </c>
      <c r="Y19">
        <v>1</v>
      </c>
      <c r="Z19">
        <v>15</v>
      </c>
      <c r="AA19">
        <v>18</v>
      </c>
      <c r="AB19">
        <v>0</v>
      </c>
      <c r="AC19">
        <v>19</v>
      </c>
      <c r="AD19">
        <v>16</v>
      </c>
      <c r="AE19">
        <v>0</v>
      </c>
      <c r="AF19">
        <v>73</v>
      </c>
      <c r="AG19">
        <v>0</v>
      </c>
      <c r="AH19">
        <v>6</v>
      </c>
      <c r="AI19">
        <v>9</v>
      </c>
      <c r="AJ19">
        <v>43</v>
      </c>
      <c r="AK19">
        <v>18</v>
      </c>
    </row>
    <row r="20" spans="1:37" ht="15.6">
      <c r="A20" s="6" t="s">
        <v>159</v>
      </c>
      <c r="B20" t="s">
        <v>160</v>
      </c>
      <c r="C20">
        <v>3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3</v>
      </c>
      <c r="AI20">
        <v>0</v>
      </c>
      <c r="AJ20">
        <v>0</v>
      </c>
      <c r="AK20">
        <v>0</v>
      </c>
    </row>
    <row r="21" spans="1:37" ht="15.6">
      <c r="A21" s="6" t="s">
        <v>161</v>
      </c>
      <c r="B21" t="s">
        <v>162</v>
      </c>
      <c r="C21">
        <v>207</v>
      </c>
      <c r="D21">
        <v>99</v>
      </c>
      <c r="E21">
        <v>1</v>
      </c>
      <c r="F21">
        <v>0</v>
      </c>
      <c r="G21">
        <v>90</v>
      </c>
      <c r="H21">
        <v>44</v>
      </c>
      <c r="I21">
        <v>0</v>
      </c>
      <c r="J21">
        <v>1</v>
      </c>
      <c r="K21">
        <v>1</v>
      </c>
      <c r="L21">
        <v>15</v>
      </c>
      <c r="M21">
        <v>2</v>
      </c>
      <c r="N21">
        <v>0</v>
      </c>
      <c r="O21">
        <v>1</v>
      </c>
      <c r="P21">
        <v>9</v>
      </c>
      <c r="Q21">
        <v>26</v>
      </c>
      <c r="R21">
        <v>1</v>
      </c>
      <c r="S21">
        <v>202</v>
      </c>
      <c r="T21">
        <v>113</v>
      </c>
      <c r="U21">
        <v>0</v>
      </c>
      <c r="V21">
        <v>42</v>
      </c>
      <c r="W21">
        <v>51</v>
      </c>
      <c r="X21">
        <v>170</v>
      </c>
      <c r="Y21">
        <v>0</v>
      </c>
      <c r="Z21">
        <v>5</v>
      </c>
      <c r="AA21">
        <v>99</v>
      </c>
      <c r="AB21">
        <v>1</v>
      </c>
      <c r="AC21">
        <v>97</v>
      </c>
      <c r="AD21">
        <v>202</v>
      </c>
      <c r="AE21">
        <v>5</v>
      </c>
      <c r="AF21">
        <v>27</v>
      </c>
      <c r="AG21">
        <v>1</v>
      </c>
      <c r="AH21">
        <v>38</v>
      </c>
      <c r="AI21">
        <v>34</v>
      </c>
      <c r="AJ21">
        <v>191</v>
      </c>
      <c r="AK21">
        <v>21</v>
      </c>
    </row>
    <row r="22" spans="1:37" ht="15.6">
      <c r="A22" s="6" t="s">
        <v>163</v>
      </c>
      <c r="B22" t="s">
        <v>164</v>
      </c>
      <c r="C22">
        <v>9520</v>
      </c>
      <c r="D22">
        <v>0</v>
      </c>
      <c r="E22">
        <v>0</v>
      </c>
      <c r="F22">
        <v>0</v>
      </c>
      <c r="G22">
        <v>520</v>
      </c>
      <c r="H22">
        <v>0</v>
      </c>
      <c r="I22">
        <v>112</v>
      </c>
      <c r="J22">
        <v>0</v>
      </c>
      <c r="K22">
        <v>0</v>
      </c>
      <c r="L22">
        <v>0</v>
      </c>
      <c r="M22">
        <v>134</v>
      </c>
      <c r="N22">
        <v>3</v>
      </c>
      <c r="O22">
        <v>8</v>
      </c>
      <c r="P22">
        <v>146</v>
      </c>
      <c r="Q22">
        <v>807</v>
      </c>
      <c r="R22">
        <v>1857</v>
      </c>
      <c r="S22">
        <v>9210</v>
      </c>
      <c r="T22">
        <v>2309</v>
      </c>
      <c r="U22">
        <v>803</v>
      </c>
      <c r="V22">
        <v>0</v>
      </c>
      <c r="W22">
        <v>393</v>
      </c>
      <c r="X22">
        <v>7</v>
      </c>
      <c r="Y22">
        <v>152</v>
      </c>
      <c r="Z22">
        <v>42</v>
      </c>
      <c r="AA22">
        <v>0</v>
      </c>
      <c r="AB22">
        <v>0</v>
      </c>
      <c r="AC22">
        <v>0</v>
      </c>
      <c r="AD22">
        <v>87</v>
      </c>
      <c r="AE22">
        <v>1</v>
      </c>
      <c r="AF22">
        <v>604</v>
      </c>
      <c r="AG22">
        <v>0</v>
      </c>
      <c r="AH22">
        <v>161</v>
      </c>
      <c r="AI22">
        <v>14</v>
      </c>
      <c r="AJ22">
        <v>573</v>
      </c>
      <c r="AK22">
        <v>0</v>
      </c>
    </row>
    <row r="23" spans="1:37" ht="15.6">
      <c r="A23" s="6" t="s">
        <v>165</v>
      </c>
      <c r="B23" t="s">
        <v>166</v>
      </c>
      <c r="C23">
        <v>60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60</v>
      </c>
      <c r="T23">
        <v>49</v>
      </c>
      <c r="U23">
        <v>0</v>
      </c>
      <c r="V23">
        <v>0</v>
      </c>
      <c r="W23">
        <v>0</v>
      </c>
      <c r="X23">
        <v>40</v>
      </c>
      <c r="Y23">
        <v>60</v>
      </c>
      <c r="Z23">
        <v>1</v>
      </c>
      <c r="AA23">
        <v>0</v>
      </c>
      <c r="AB23">
        <v>0</v>
      </c>
      <c r="AC23">
        <v>0</v>
      </c>
      <c r="AD23">
        <v>1</v>
      </c>
      <c r="AE23">
        <v>0</v>
      </c>
      <c r="AF23">
        <v>0</v>
      </c>
      <c r="AG23">
        <v>0</v>
      </c>
      <c r="AH23">
        <v>1</v>
      </c>
      <c r="AI23">
        <v>0</v>
      </c>
      <c r="AJ23">
        <v>0</v>
      </c>
      <c r="AK23">
        <v>0</v>
      </c>
    </row>
    <row r="24" spans="1:37" ht="15.6">
      <c r="A24" s="6" t="s">
        <v>167</v>
      </c>
      <c r="B24" t="s">
        <v>168</v>
      </c>
      <c r="C24">
        <v>5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5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</row>
    <row r="25" spans="1:37" ht="15.6">
      <c r="A25" s="6" t="s">
        <v>169</v>
      </c>
      <c r="B25" t="s">
        <v>170</v>
      </c>
      <c r="C25">
        <v>4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4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</row>
    <row r="26" spans="1:37" ht="15.6">
      <c r="A26" s="6" t="s">
        <v>171</v>
      </c>
      <c r="B26" t="s">
        <v>172</v>
      </c>
      <c r="C26">
        <v>158</v>
      </c>
      <c r="D26">
        <v>0</v>
      </c>
      <c r="E26">
        <v>27</v>
      </c>
      <c r="F26">
        <v>0</v>
      </c>
      <c r="G26">
        <v>154</v>
      </c>
      <c r="H26">
        <v>0</v>
      </c>
      <c r="I26">
        <v>0</v>
      </c>
      <c r="J26">
        <v>0</v>
      </c>
      <c r="K26">
        <v>0</v>
      </c>
      <c r="L26">
        <v>0</v>
      </c>
      <c r="M26">
        <v>1</v>
      </c>
      <c r="N26">
        <v>0</v>
      </c>
      <c r="O26">
        <v>0</v>
      </c>
      <c r="P26">
        <v>158</v>
      </c>
      <c r="Q26">
        <v>154</v>
      </c>
      <c r="R26">
        <v>1</v>
      </c>
      <c r="S26">
        <v>154</v>
      </c>
      <c r="T26">
        <v>0</v>
      </c>
      <c r="U26">
        <v>1</v>
      </c>
      <c r="V26">
        <v>0</v>
      </c>
      <c r="W26">
        <v>7</v>
      </c>
      <c r="X26">
        <v>15</v>
      </c>
      <c r="Y26">
        <v>0</v>
      </c>
      <c r="Z26">
        <v>61</v>
      </c>
      <c r="AA26">
        <v>0</v>
      </c>
      <c r="AB26">
        <v>0</v>
      </c>
      <c r="AC26">
        <v>0</v>
      </c>
      <c r="AD26">
        <v>0</v>
      </c>
      <c r="AE26">
        <v>20</v>
      </c>
      <c r="AF26">
        <v>154</v>
      </c>
      <c r="AG26">
        <v>0</v>
      </c>
      <c r="AH26">
        <v>0</v>
      </c>
      <c r="AI26">
        <v>154</v>
      </c>
      <c r="AJ26">
        <v>8</v>
      </c>
      <c r="AK26">
        <v>0</v>
      </c>
    </row>
    <row r="27" spans="1:37" ht="15.6">
      <c r="A27" s="6" t="s">
        <v>173</v>
      </c>
      <c r="B27" t="s">
        <v>174</v>
      </c>
      <c r="C27">
        <v>45</v>
      </c>
      <c r="D27">
        <v>0</v>
      </c>
      <c r="E27">
        <v>41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1</v>
      </c>
      <c r="Q27">
        <v>0</v>
      </c>
      <c r="R27">
        <v>0</v>
      </c>
      <c r="S27">
        <v>2</v>
      </c>
      <c r="T27">
        <v>3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1</v>
      </c>
      <c r="AI27">
        <v>0</v>
      </c>
      <c r="AJ27">
        <v>0</v>
      </c>
      <c r="AK27">
        <v>0</v>
      </c>
    </row>
    <row r="28" spans="1:37" ht="15.6">
      <c r="A28" s="6" t="s">
        <v>175</v>
      </c>
      <c r="B28" t="s">
        <v>176</v>
      </c>
      <c r="C28">
        <v>170</v>
      </c>
      <c r="D28">
        <v>0</v>
      </c>
      <c r="E28">
        <v>2</v>
      </c>
      <c r="F28">
        <v>0</v>
      </c>
      <c r="G28">
        <v>1</v>
      </c>
      <c r="H28">
        <v>7</v>
      </c>
      <c r="I28">
        <v>0</v>
      </c>
      <c r="J28">
        <v>0</v>
      </c>
      <c r="K28">
        <v>0</v>
      </c>
      <c r="L28">
        <v>7</v>
      </c>
      <c r="M28">
        <v>0</v>
      </c>
      <c r="N28">
        <v>0</v>
      </c>
      <c r="O28">
        <v>0</v>
      </c>
      <c r="P28">
        <v>15</v>
      </c>
      <c r="Q28">
        <v>6</v>
      </c>
      <c r="R28">
        <v>1</v>
      </c>
      <c r="S28">
        <v>7</v>
      </c>
      <c r="T28">
        <v>2</v>
      </c>
      <c r="U28">
        <v>45</v>
      </c>
      <c r="V28">
        <v>0</v>
      </c>
      <c r="W28">
        <v>1</v>
      </c>
      <c r="X28">
        <v>1</v>
      </c>
      <c r="Y28">
        <v>148</v>
      </c>
      <c r="Z28">
        <v>32</v>
      </c>
      <c r="AA28">
        <v>0</v>
      </c>
      <c r="AB28">
        <v>0</v>
      </c>
      <c r="AC28">
        <v>0</v>
      </c>
      <c r="AD28">
        <v>4</v>
      </c>
      <c r="AE28">
        <v>0</v>
      </c>
      <c r="AF28">
        <v>10</v>
      </c>
      <c r="AG28">
        <v>0</v>
      </c>
      <c r="AH28">
        <v>2</v>
      </c>
      <c r="AI28">
        <v>7</v>
      </c>
      <c r="AJ28">
        <v>4</v>
      </c>
      <c r="AK28">
        <v>0</v>
      </c>
    </row>
    <row r="29" spans="1:37" ht="15.6">
      <c r="A29" s="6" t="s">
        <v>177</v>
      </c>
      <c r="B29" t="s">
        <v>178</v>
      </c>
      <c r="C29">
        <v>160</v>
      </c>
      <c r="D29">
        <v>0</v>
      </c>
      <c r="E29">
        <v>25</v>
      </c>
      <c r="F29">
        <v>0</v>
      </c>
      <c r="G29">
        <v>160</v>
      </c>
      <c r="H29">
        <v>13</v>
      </c>
      <c r="I29">
        <v>0</v>
      </c>
      <c r="J29">
        <v>0</v>
      </c>
      <c r="K29">
        <v>0</v>
      </c>
      <c r="L29">
        <v>10</v>
      </c>
      <c r="M29">
        <v>0</v>
      </c>
      <c r="N29">
        <v>0</v>
      </c>
      <c r="O29">
        <v>1</v>
      </c>
      <c r="P29">
        <v>0</v>
      </c>
      <c r="Q29">
        <v>0</v>
      </c>
      <c r="R29">
        <v>0</v>
      </c>
      <c r="S29">
        <v>13</v>
      </c>
      <c r="T29">
        <v>0</v>
      </c>
      <c r="U29">
        <v>1</v>
      </c>
      <c r="V29">
        <v>0</v>
      </c>
      <c r="W29">
        <v>0</v>
      </c>
      <c r="X29">
        <v>0</v>
      </c>
      <c r="Y29">
        <v>13</v>
      </c>
      <c r="Z29">
        <v>0</v>
      </c>
      <c r="AA29">
        <v>0</v>
      </c>
      <c r="AB29">
        <v>0</v>
      </c>
      <c r="AC29">
        <v>0</v>
      </c>
      <c r="AD29">
        <v>2</v>
      </c>
      <c r="AE29">
        <v>6</v>
      </c>
      <c r="AF29">
        <v>0</v>
      </c>
      <c r="AG29">
        <v>2</v>
      </c>
      <c r="AH29">
        <v>0</v>
      </c>
      <c r="AI29">
        <v>0</v>
      </c>
      <c r="AJ29">
        <v>0</v>
      </c>
      <c r="AK29">
        <v>6</v>
      </c>
    </row>
    <row r="30" spans="1:37" ht="15.6">
      <c r="A30" s="6" t="s">
        <v>179</v>
      </c>
      <c r="B30" t="s">
        <v>180</v>
      </c>
      <c r="C30">
        <v>189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48</v>
      </c>
      <c r="R30">
        <v>2</v>
      </c>
      <c r="S30">
        <v>171</v>
      </c>
      <c r="T30">
        <v>21</v>
      </c>
      <c r="U30">
        <v>0</v>
      </c>
      <c r="V30">
        <v>5</v>
      </c>
      <c r="W30">
        <v>130</v>
      </c>
      <c r="X30">
        <v>6</v>
      </c>
      <c r="Y30">
        <v>4</v>
      </c>
      <c r="Z30">
        <v>2</v>
      </c>
      <c r="AA30">
        <v>0</v>
      </c>
      <c r="AB30">
        <v>0</v>
      </c>
      <c r="AC30">
        <v>0</v>
      </c>
      <c r="AD30">
        <v>8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133</v>
      </c>
      <c r="AK30">
        <v>1</v>
      </c>
    </row>
    <row r="31" spans="1:37" ht="15.6">
      <c r="A31" s="6" t="s">
        <v>181</v>
      </c>
      <c r="B31" t="s">
        <v>182</v>
      </c>
      <c r="C31">
        <v>279</v>
      </c>
      <c r="D31">
        <v>0</v>
      </c>
      <c r="E31">
        <v>1</v>
      </c>
      <c r="F31">
        <v>0</v>
      </c>
      <c r="G31">
        <v>21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2</v>
      </c>
      <c r="Q31">
        <v>20</v>
      </c>
      <c r="R31">
        <v>5</v>
      </c>
      <c r="S31">
        <v>168</v>
      </c>
      <c r="T31">
        <v>7</v>
      </c>
      <c r="U31">
        <v>0</v>
      </c>
      <c r="V31">
        <v>0</v>
      </c>
      <c r="W31">
        <v>1</v>
      </c>
      <c r="X31">
        <v>0</v>
      </c>
      <c r="Y31">
        <v>239</v>
      </c>
      <c r="Z31">
        <v>17</v>
      </c>
      <c r="AA31">
        <v>0</v>
      </c>
      <c r="AB31">
        <v>0</v>
      </c>
      <c r="AC31">
        <v>5</v>
      </c>
      <c r="AD31">
        <v>1</v>
      </c>
      <c r="AE31">
        <v>12</v>
      </c>
      <c r="AF31">
        <v>21</v>
      </c>
      <c r="AG31">
        <v>0</v>
      </c>
      <c r="AH31">
        <v>0</v>
      </c>
      <c r="AI31">
        <v>4</v>
      </c>
      <c r="AJ31">
        <v>3</v>
      </c>
      <c r="AK31">
        <v>1</v>
      </c>
    </row>
    <row r="32" spans="1:37" ht="15.6">
      <c r="A32" s="6" t="s">
        <v>183</v>
      </c>
      <c r="B32" t="s">
        <v>184</v>
      </c>
      <c r="C32">
        <v>7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1</v>
      </c>
      <c r="T32">
        <v>0</v>
      </c>
      <c r="U32">
        <v>0</v>
      </c>
      <c r="V32">
        <v>0</v>
      </c>
      <c r="W32">
        <v>1</v>
      </c>
      <c r="X32">
        <v>0</v>
      </c>
      <c r="Y32">
        <v>0</v>
      </c>
      <c r="Z32">
        <v>6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</row>
    <row r="33" spans="1:37" ht="15.6">
      <c r="A33" s="6" t="s">
        <v>185</v>
      </c>
      <c r="B33" t="s">
        <v>186</v>
      </c>
      <c r="C33">
        <v>22</v>
      </c>
      <c r="D33">
        <v>0</v>
      </c>
      <c r="E33">
        <v>6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2</v>
      </c>
      <c r="Q33">
        <v>0</v>
      </c>
      <c r="R33">
        <v>0</v>
      </c>
      <c r="S33">
        <v>3</v>
      </c>
      <c r="T33">
        <v>0</v>
      </c>
      <c r="U33">
        <v>0</v>
      </c>
      <c r="V33">
        <v>1</v>
      </c>
      <c r="W33">
        <v>1</v>
      </c>
      <c r="X33">
        <v>1</v>
      </c>
      <c r="Y33">
        <v>12</v>
      </c>
      <c r="Z33">
        <v>1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3</v>
      </c>
      <c r="AG33">
        <v>0</v>
      </c>
      <c r="AH33">
        <v>1</v>
      </c>
      <c r="AI33">
        <v>0</v>
      </c>
      <c r="AJ33">
        <v>1</v>
      </c>
      <c r="AK33">
        <v>0</v>
      </c>
    </row>
    <row r="34" spans="1:37" ht="15.6">
      <c r="A34" s="6" t="s">
        <v>187</v>
      </c>
      <c r="B34" t="s">
        <v>188</v>
      </c>
      <c r="C34">
        <v>28</v>
      </c>
      <c r="D34">
        <v>0</v>
      </c>
      <c r="E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28</v>
      </c>
      <c r="T34">
        <v>21</v>
      </c>
      <c r="U34">
        <v>1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</row>
    <row r="35" spans="1:37" ht="15.6">
      <c r="A35" s="6" t="s">
        <v>189</v>
      </c>
      <c r="B35" t="s">
        <v>190</v>
      </c>
      <c r="C35">
        <v>142</v>
      </c>
      <c r="D35">
        <v>0</v>
      </c>
      <c r="E35">
        <v>38</v>
      </c>
      <c r="F35">
        <v>0</v>
      </c>
      <c r="G35">
        <v>12</v>
      </c>
      <c r="H35">
        <v>1</v>
      </c>
      <c r="I35">
        <v>0</v>
      </c>
      <c r="J35">
        <v>1</v>
      </c>
      <c r="K35">
        <v>1</v>
      </c>
      <c r="L35">
        <v>1</v>
      </c>
      <c r="M35">
        <v>1</v>
      </c>
      <c r="N35">
        <v>0</v>
      </c>
      <c r="O35">
        <v>0</v>
      </c>
      <c r="P35">
        <v>1</v>
      </c>
      <c r="Q35">
        <v>0</v>
      </c>
      <c r="R35">
        <v>0</v>
      </c>
      <c r="S35">
        <v>40</v>
      </c>
      <c r="T35">
        <v>12</v>
      </c>
      <c r="U35">
        <v>0</v>
      </c>
      <c r="V35">
        <v>18</v>
      </c>
      <c r="W35">
        <v>18</v>
      </c>
      <c r="X35">
        <v>46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34</v>
      </c>
      <c r="AF35">
        <v>12</v>
      </c>
      <c r="AG35">
        <v>0</v>
      </c>
      <c r="AH35">
        <v>0</v>
      </c>
      <c r="AI35">
        <v>0</v>
      </c>
      <c r="AJ35">
        <v>103</v>
      </c>
      <c r="AK35">
        <v>0</v>
      </c>
    </row>
    <row r="36" spans="1:37" ht="15.6">
      <c r="A36" s="2" t="s">
        <v>191</v>
      </c>
      <c r="C36">
        <f>SUM(C2:C35)</f>
        <v>106369</v>
      </c>
      <c r="D36">
        <f t="shared" ref="D36:AL36" si="0">SUM(D2:D35)</f>
        <v>165</v>
      </c>
      <c r="E36">
        <f t="shared" si="0"/>
        <v>6816</v>
      </c>
      <c r="F36">
        <f t="shared" si="0"/>
        <v>0</v>
      </c>
      <c r="G36">
        <f t="shared" si="0"/>
        <v>39195</v>
      </c>
      <c r="H36">
        <f t="shared" si="0"/>
        <v>4094</v>
      </c>
      <c r="I36">
        <f t="shared" si="0"/>
        <v>1397</v>
      </c>
      <c r="J36">
        <f t="shared" si="0"/>
        <v>28</v>
      </c>
      <c r="K36">
        <f t="shared" si="0"/>
        <v>248</v>
      </c>
      <c r="L36">
        <f t="shared" si="0"/>
        <v>2774</v>
      </c>
      <c r="M36">
        <f t="shared" si="0"/>
        <v>2840</v>
      </c>
      <c r="N36">
        <f t="shared" si="0"/>
        <v>24</v>
      </c>
      <c r="O36">
        <f t="shared" si="0"/>
        <v>948</v>
      </c>
      <c r="P36">
        <f t="shared" si="0"/>
        <v>9413</v>
      </c>
      <c r="Q36">
        <f t="shared" si="0"/>
        <v>8907</v>
      </c>
      <c r="R36">
        <f t="shared" si="0"/>
        <v>9210</v>
      </c>
      <c r="S36">
        <f t="shared" si="0"/>
        <v>82976</v>
      </c>
      <c r="T36">
        <f t="shared" si="0"/>
        <v>24887</v>
      </c>
      <c r="U36">
        <f t="shared" si="0"/>
        <v>3512</v>
      </c>
      <c r="V36">
        <f t="shared" si="0"/>
        <v>12317</v>
      </c>
      <c r="W36">
        <f t="shared" si="0"/>
        <v>14258</v>
      </c>
      <c r="X36">
        <f t="shared" si="0"/>
        <v>13804</v>
      </c>
      <c r="Y36">
        <f t="shared" si="0"/>
        <v>27815</v>
      </c>
      <c r="Z36">
        <f t="shared" si="0"/>
        <v>427</v>
      </c>
      <c r="AA36">
        <f t="shared" si="0"/>
        <v>165</v>
      </c>
      <c r="AB36">
        <f t="shared" si="0"/>
        <v>14</v>
      </c>
      <c r="AC36">
        <f t="shared" si="0"/>
        <v>1694</v>
      </c>
      <c r="AD36">
        <f t="shared" si="0"/>
        <v>9009</v>
      </c>
      <c r="AE36">
        <f t="shared" si="0"/>
        <v>267</v>
      </c>
      <c r="AF36">
        <f t="shared" si="0"/>
        <v>41106</v>
      </c>
      <c r="AG36">
        <f t="shared" si="0"/>
        <v>490</v>
      </c>
      <c r="AH36">
        <f t="shared" si="0"/>
        <v>19142</v>
      </c>
      <c r="AI36">
        <f t="shared" si="0"/>
        <v>3562</v>
      </c>
      <c r="AJ36">
        <f t="shared" si="0"/>
        <v>45331</v>
      </c>
      <c r="AK36">
        <f t="shared" si="0"/>
        <v>3120</v>
      </c>
    </row>
  </sheetData>
  <sortState xmlns:xlrd2="http://schemas.microsoft.com/office/spreadsheetml/2017/richdata2" ref="A2:AJ35">
    <sortCondition ref="A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36"/>
  <sheetViews>
    <sheetView workbookViewId="0">
      <pane ySplit="1" topLeftCell="A2" activePane="bottomLeft" state="frozen"/>
      <selection pane="bottomLeft"/>
    </sheetView>
  </sheetViews>
  <sheetFormatPr defaultRowHeight="14.45"/>
  <cols>
    <col min="1" max="1" width="8.5703125" style="1" customWidth="1"/>
    <col min="2" max="2" width="12.140625" customWidth="1"/>
    <col min="3" max="3" width="10.5703125" customWidth="1"/>
    <col min="4" max="37" width="6.5703125" customWidth="1"/>
  </cols>
  <sheetData>
    <row r="1" spans="1:37" ht="15.6">
      <c r="A1" s="2" t="s">
        <v>124</v>
      </c>
      <c r="B1" s="2" t="s">
        <v>125</v>
      </c>
      <c r="C1" s="7" t="s">
        <v>0</v>
      </c>
      <c r="D1" s="5" t="s">
        <v>7</v>
      </c>
      <c r="E1" s="5" t="s">
        <v>10</v>
      </c>
      <c r="F1" s="5" t="s">
        <v>13</v>
      </c>
      <c r="G1" s="5" t="s">
        <v>16</v>
      </c>
      <c r="H1" s="5" t="s">
        <v>19</v>
      </c>
      <c r="I1" s="5" t="s">
        <v>22</v>
      </c>
      <c r="J1" s="5" t="s">
        <v>25</v>
      </c>
      <c r="K1" s="5" t="s">
        <v>28</v>
      </c>
      <c r="L1" s="5" t="s">
        <v>31</v>
      </c>
      <c r="M1" s="5" t="s">
        <v>34</v>
      </c>
      <c r="N1" s="5" t="s">
        <v>37</v>
      </c>
      <c r="O1" s="5" t="s">
        <v>40</v>
      </c>
      <c r="P1" s="5" t="s">
        <v>43</v>
      </c>
      <c r="Q1" s="5" t="s">
        <v>46</v>
      </c>
      <c r="R1" s="5" t="s">
        <v>49</v>
      </c>
      <c r="S1" s="5" t="s">
        <v>52</v>
      </c>
      <c r="T1" s="5" t="s">
        <v>55</v>
      </c>
      <c r="U1" s="5" t="s">
        <v>58</v>
      </c>
      <c r="V1" s="5" t="s">
        <v>61</v>
      </c>
      <c r="W1" s="5" t="s">
        <v>64</v>
      </c>
      <c r="X1" s="5">
        <v>3.1</v>
      </c>
      <c r="Y1" s="5">
        <v>3.2</v>
      </c>
      <c r="Z1" s="5">
        <v>3.3</v>
      </c>
      <c r="AA1" s="5">
        <v>3.4</v>
      </c>
      <c r="AB1" s="5">
        <v>3.5</v>
      </c>
      <c r="AC1" s="5">
        <v>3.6</v>
      </c>
      <c r="AD1" s="5">
        <v>3.7</v>
      </c>
      <c r="AE1" s="5">
        <v>3.8</v>
      </c>
      <c r="AF1" s="5">
        <v>4.0999999999999996</v>
      </c>
      <c r="AG1" s="5">
        <v>5.0999999999999996</v>
      </c>
      <c r="AH1" s="5">
        <v>5.2</v>
      </c>
      <c r="AI1" s="5">
        <v>5.3</v>
      </c>
      <c r="AJ1" s="5">
        <v>5.4</v>
      </c>
      <c r="AK1" s="5">
        <v>5.5</v>
      </c>
    </row>
    <row r="2" spans="1:37" ht="15.6">
      <c r="A2" s="6" t="s">
        <v>126</v>
      </c>
      <c r="B2" t="s">
        <v>127</v>
      </c>
      <c r="C2">
        <v>43</v>
      </c>
      <c r="D2">
        <v>0</v>
      </c>
      <c r="E2">
        <v>0</v>
      </c>
      <c r="F2">
        <v>5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16</v>
      </c>
      <c r="S2">
        <v>4</v>
      </c>
      <c r="T2">
        <v>0</v>
      </c>
      <c r="U2">
        <v>0</v>
      </c>
      <c r="V2">
        <v>0</v>
      </c>
      <c r="W2">
        <v>0</v>
      </c>
      <c r="X2">
        <v>11</v>
      </c>
      <c r="Y2">
        <v>0</v>
      </c>
      <c r="Z2">
        <v>0</v>
      </c>
      <c r="AA2">
        <v>0</v>
      </c>
      <c r="AB2">
        <v>0</v>
      </c>
      <c r="AC2">
        <v>25</v>
      </c>
      <c r="AD2">
        <v>0</v>
      </c>
      <c r="AE2">
        <v>14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</row>
    <row r="3" spans="1:37" ht="15.6">
      <c r="A3" s="6" t="s">
        <v>128</v>
      </c>
      <c r="B3" t="s">
        <v>129</v>
      </c>
      <c r="C3">
        <v>2</v>
      </c>
      <c r="D3">
        <v>1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1</v>
      </c>
      <c r="W3">
        <v>1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</row>
    <row r="4" spans="1:37" ht="15.6">
      <c r="A4" s="6" t="s">
        <v>128</v>
      </c>
      <c r="B4" t="s">
        <v>130</v>
      </c>
      <c r="C4">
        <v>28</v>
      </c>
      <c r="D4">
        <v>14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2</v>
      </c>
      <c r="Q4">
        <v>0</v>
      </c>
      <c r="R4">
        <v>10</v>
      </c>
      <c r="S4">
        <v>13</v>
      </c>
      <c r="T4">
        <v>0</v>
      </c>
      <c r="U4">
        <v>11</v>
      </c>
      <c r="V4">
        <v>11</v>
      </c>
      <c r="W4">
        <v>11</v>
      </c>
      <c r="X4">
        <v>9</v>
      </c>
      <c r="Y4">
        <v>0</v>
      </c>
      <c r="Z4">
        <v>0</v>
      </c>
      <c r="AA4">
        <v>18</v>
      </c>
      <c r="AB4">
        <v>0</v>
      </c>
      <c r="AC4">
        <v>5</v>
      </c>
      <c r="AD4">
        <v>0</v>
      </c>
      <c r="AE4">
        <v>11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</row>
    <row r="5" spans="1:37" ht="15.6">
      <c r="A5" s="6" t="s">
        <v>128</v>
      </c>
      <c r="B5" t="s">
        <v>131</v>
      </c>
      <c r="C5">
        <v>76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72</v>
      </c>
      <c r="S5">
        <v>1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1</v>
      </c>
      <c r="AB5">
        <v>2</v>
      </c>
      <c r="AC5">
        <v>5</v>
      </c>
      <c r="AD5">
        <v>0</v>
      </c>
      <c r="AE5">
        <v>0</v>
      </c>
      <c r="AF5">
        <v>2</v>
      </c>
      <c r="AG5">
        <v>0</v>
      </c>
      <c r="AH5">
        <v>0</v>
      </c>
      <c r="AI5">
        <v>0</v>
      </c>
      <c r="AJ5">
        <v>0</v>
      </c>
      <c r="AK5">
        <v>0</v>
      </c>
    </row>
    <row r="6" spans="1:37" ht="15.6">
      <c r="A6" s="6" t="s">
        <v>128</v>
      </c>
      <c r="B6" t="s">
        <v>132</v>
      </c>
      <c r="C6">
        <v>16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16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</row>
    <row r="7" spans="1:37" ht="15.6">
      <c r="A7" s="6" t="s">
        <v>133</v>
      </c>
      <c r="B7" t="s">
        <v>134</v>
      </c>
      <c r="C7">
        <v>8</v>
      </c>
      <c r="D7">
        <v>3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1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8</v>
      </c>
      <c r="S7">
        <v>2</v>
      </c>
      <c r="T7">
        <v>0</v>
      </c>
      <c r="U7">
        <v>1</v>
      </c>
      <c r="V7">
        <v>2</v>
      </c>
      <c r="W7">
        <v>4</v>
      </c>
      <c r="X7">
        <v>7</v>
      </c>
      <c r="Y7">
        <v>0</v>
      </c>
      <c r="Z7">
        <v>0</v>
      </c>
      <c r="AA7">
        <v>5</v>
      </c>
      <c r="AB7">
        <v>4</v>
      </c>
      <c r="AC7">
        <v>6</v>
      </c>
      <c r="AD7">
        <v>0</v>
      </c>
      <c r="AE7">
        <v>8</v>
      </c>
      <c r="AF7">
        <v>4</v>
      </c>
      <c r="AG7">
        <v>0</v>
      </c>
      <c r="AH7">
        <v>0</v>
      </c>
      <c r="AI7">
        <v>0</v>
      </c>
      <c r="AJ7">
        <v>0</v>
      </c>
      <c r="AK7">
        <v>0</v>
      </c>
    </row>
    <row r="8" spans="1:37" ht="15.6">
      <c r="A8" s="6" t="s">
        <v>135</v>
      </c>
      <c r="B8" t="s">
        <v>136</v>
      </c>
      <c r="C8">
        <v>30</v>
      </c>
      <c r="D8">
        <v>0</v>
      </c>
      <c r="E8">
        <v>0</v>
      </c>
      <c r="F8">
        <v>2</v>
      </c>
      <c r="G8">
        <v>20</v>
      </c>
      <c r="H8">
        <v>0</v>
      </c>
      <c r="I8">
        <v>0</v>
      </c>
      <c r="J8">
        <v>0</v>
      </c>
      <c r="K8">
        <v>3</v>
      </c>
      <c r="L8">
        <v>0</v>
      </c>
      <c r="M8">
        <v>0</v>
      </c>
      <c r="N8">
        <v>0</v>
      </c>
      <c r="O8">
        <v>0</v>
      </c>
      <c r="P8">
        <v>0</v>
      </c>
      <c r="Q8">
        <v>1</v>
      </c>
      <c r="R8">
        <v>30</v>
      </c>
      <c r="S8">
        <v>30</v>
      </c>
      <c r="T8">
        <v>0</v>
      </c>
      <c r="U8">
        <v>27</v>
      </c>
      <c r="V8">
        <v>27</v>
      </c>
      <c r="W8">
        <v>27</v>
      </c>
      <c r="X8">
        <v>0</v>
      </c>
      <c r="Y8">
        <v>0</v>
      </c>
      <c r="Z8">
        <v>0</v>
      </c>
      <c r="AA8">
        <v>27</v>
      </c>
      <c r="AB8">
        <v>26</v>
      </c>
      <c r="AC8">
        <v>2</v>
      </c>
      <c r="AD8">
        <v>0</v>
      </c>
      <c r="AE8">
        <v>27</v>
      </c>
      <c r="AF8">
        <v>26</v>
      </c>
      <c r="AG8">
        <v>0</v>
      </c>
      <c r="AH8">
        <v>0</v>
      </c>
      <c r="AI8">
        <v>0</v>
      </c>
      <c r="AJ8">
        <v>0</v>
      </c>
      <c r="AK8">
        <v>0</v>
      </c>
    </row>
    <row r="9" spans="1:37" ht="15.6">
      <c r="A9" s="6" t="s">
        <v>137</v>
      </c>
      <c r="B9" t="s">
        <v>138</v>
      </c>
      <c r="C9">
        <v>44</v>
      </c>
      <c r="D9">
        <v>0</v>
      </c>
      <c r="E9">
        <v>0</v>
      </c>
      <c r="F9">
        <v>44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44</v>
      </c>
      <c r="S9">
        <v>0</v>
      </c>
      <c r="T9">
        <v>0</v>
      </c>
      <c r="U9">
        <v>0</v>
      </c>
      <c r="V9">
        <v>0</v>
      </c>
      <c r="W9">
        <v>1</v>
      </c>
      <c r="X9">
        <v>44</v>
      </c>
      <c r="Y9">
        <v>0</v>
      </c>
      <c r="Z9">
        <v>0</v>
      </c>
      <c r="AA9">
        <v>0</v>
      </c>
      <c r="AB9">
        <v>0</v>
      </c>
      <c r="AC9">
        <v>12</v>
      </c>
      <c r="AD9">
        <v>0</v>
      </c>
      <c r="AE9">
        <v>44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</row>
    <row r="10" spans="1:37" ht="15.6">
      <c r="A10" s="6" t="s">
        <v>139</v>
      </c>
      <c r="B10" t="s">
        <v>140</v>
      </c>
      <c r="C10">
        <v>38</v>
      </c>
      <c r="D10">
        <v>9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1</v>
      </c>
      <c r="N10">
        <v>0</v>
      </c>
      <c r="O10">
        <v>0</v>
      </c>
      <c r="P10">
        <v>10</v>
      </c>
      <c r="Q10">
        <v>4</v>
      </c>
      <c r="R10">
        <v>6</v>
      </c>
      <c r="S10">
        <v>0</v>
      </c>
      <c r="T10">
        <v>0</v>
      </c>
      <c r="U10">
        <v>3</v>
      </c>
      <c r="V10">
        <v>5</v>
      </c>
      <c r="W10">
        <v>3</v>
      </c>
      <c r="X10">
        <v>0</v>
      </c>
      <c r="Y10">
        <v>0</v>
      </c>
      <c r="Z10">
        <v>0</v>
      </c>
      <c r="AA10">
        <v>3</v>
      </c>
      <c r="AB10">
        <v>3</v>
      </c>
      <c r="AC10">
        <v>15</v>
      </c>
      <c r="AD10">
        <v>0</v>
      </c>
      <c r="AE10">
        <v>0</v>
      </c>
      <c r="AF10">
        <v>3</v>
      </c>
      <c r="AG10">
        <v>0</v>
      </c>
      <c r="AH10">
        <v>0</v>
      </c>
      <c r="AI10">
        <v>0</v>
      </c>
      <c r="AJ10">
        <v>0</v>
      </c>
      <c r="AK10">
        <v>0</v>
      </c>
    </row>
    <row r="11" spans="1:37" ht="15.6">
      <c r="A11" s="6" t="s">
        <v>141</v>
      </c>
      <c r="B11" t="s">
        <v>142</v>
      </c>
      <c r="C11">
        <v>18017</v>
      </c>
      <c r="D11">
        <v>30</v>
      </c>
      <c r="E11">
        <v>0</v>
      </c>
      <c r="F11">
        <v>15257</v>
      </c>
      <c r="G11">
        <v>4</v>
      </c>
      <c r="H11">
        <v>0</v>
      </c>
      <c r="I11">
        <v>2</v>
      </c>
      <c r="J11">
        <v>2</v>
      </c>
      <c r="K11">
        <v>2</v>
      </c>
      <c r="L11">
        <v>1</v>
      </c>
      <c r="M11">
        <v>2</v>
      </c>
      <c r="N11">
        <v>20</v>
      </c>
      <c r="O11">
        <v>20</v>
      </c>
      <c r="P11">
        <v>815</v>
      </c>
      <c r="Q11">
        <v>47</v>
      </c>
      <c r="R11">
        <v>17372</v>
      </c>
      <c r="S11">
        <v>384</v>
      </c>
      <c r="T11">
        <v>0</v>
      </c>
      <c r="U11">
        <v>20</v>
      </c>
      <c r="V11">
        <v>60</v>
      </c>
      <c r="W11">
        <v>20</v>
      </c>
      <c r="X11">
        <v>4</v>
      </c>
      <c r="Y11">
        <v>2</v>
      </c>
      <c r="Z11">
        <v>0</v>
      </c>
      <c r="AA11">
        <v>118</v>
      </c>
      <c r="AB11">
        <v>2</v>
      </c>
      <c r="AC11">
        <v>1334</v>
      </c>
      <c r="AD11">
        <v>36</v>
      </c>
      <c r="AE11">
        <v>15880</v>
      </c>
      <c r="AF11">
        <v>2</v>
      </c>
      <c r="AG11">
        <v>0</v>
      </c>
      <c r="AH11">
        <v>0</v>
      </c>
      <c r="AI11">
        <v>0</v>
      </c>
      <c r="AJ11">
        <v>0</v>
      </c>
      <c r="AK11">
        <v>0</v>
      </c>
    </row>
    <row r="12" spans="1:37" ht="15.6">
      <c r="A12" s="6" t="s">
        <v>143</v>
      </c>
      <c r="B12" t="s">
        <v>144</v>
      </c>
      <c r="C12">
        <v>3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3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3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</row>
    <row r="13" spans="1:37" ht="15.6">
      <c r="A13" s="6" t="s">
        <v>145</v>
      </c>
      <c r="B13" t="s">
        <v>146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</row>
    <row r="14" spans="1:37" ht="15.6">
      <c r="A14" s="6" t="s">
        <v>147</v>
      </c>
      <c r="B14" t="s">
        <v>148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</row>
    <row r="15" spans="1:37" ht="15.6">
      <c r="A15" s="6" t="s">
        <v>149</v>
      </c>
      <c r="B15" t="s">
        <v>150</v>
      </c>
      <c r="C15">
        <v>7</v>
      </c>
      <c r="D15">
        <v>1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6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</row>
    <row r="16" spans="1:37" ht="15.6">
      <c r="A16" s="6" t="s">
        <v>151</v>
      </c>
      <c r="B16" t="s">
        <v>152</v>
      </c>
      <c r="C16">
        <v>171</v>
      </c>
      <c r="D16">
        <v>34</v>
      </c>
      <c r="E16">
        <v>0</v>
      </c>
      <c r="F16">
        <v>148</v>
      </c>
      <c r="G16">
        <v>53</v>
      </c>
      <c r="H16">
        <v>0</v>
      </c>
      <c r="I16">
        <v>3</v>
      </c>
      <c r="J16">
        <v>3</v>
      </c>
      <c r="K16">
        <v>10</v>
      </c>
      <c r="L16">
        <v>0</v>
      </c>
      <c r="M16">
        <v>0</v>
      </c>
      <c r="N16">
        <v>2</v>
      </c>
      <c r="O16">
        <v>3</v>
      </c>
      <c r="P16">
        <v>8</v>
      </c>
      <c r="Q16">
        <v>4</v>
      </c>
      <c r="R16">
        <v>158</v>
      </c>
      <c r="S16">
        <v>35</v>
      </c>
      <c r="T16">
        <v>0</v>
      </c>
      <c r="U16">
        <v>4</v>
      </c>
      <c r="V16">
        <v>16</v>
      </c>
      <c r="W16">
        <v>10</v>
      </c>
      <c r="X16">
        <v>143</v>
      </c>
      <c r="Y16">
        <v>3</v>
      </c>
      <c r="Z16">
        <v>0</v>
      </c>
      <c r="AA16">
        <v>28</v>
      </c>
      <c r="AB16">
        <v>5</v>
      </c>
      <c r="AC16">
        <v>33</v>
      </c>
      <c r="AD16">
        <v>2</v>
      </c>
      <c r="AE16">
        <v>151</v>
      </c>
      <c r="AF16">
        <v>5</v>
      </c>
      <c r="AG16">
        <v>0</v>
      </c>
      <c r="AH16">
        <v>2</v>
      </c>
      <c r="AI16">
        <v>2</v>
      </c>
      <c r="AJ16">
        <v>2</v>
      </c>
      <c r="AK16">
        <v>2</v>
      </c>
    </row>
    <row r="17" spans="1:37" ht="15.6">
      <c r="A17" s="6" t="s">
        <v>153</v>
      </c>
      <c r="B17" t="s">
        <v>154</v>
      </c>
      <c r="C17">
        <v>49313</v>
      </c>
      <c r="D17">
        <v>682</v>
      </c>
      <c r="E17">
        <v>0</v>
      </c>
      <c r="F17">
        <v>3557</v>
      </c>
      <c r="G17">
        <v>876</v>
      </c>
      <c r="H17">
        <v>0</v>
      </c>
      <c r="I17">
        <v>42</v>
      </c>
      <c r="J17">
        <v>351</v>
      </c>
      <c r="K17">
        <v>446</v>
      </c>
      <c r="L17">
        <v>150</v>
      </c>
      <c r="M17">
        <v>8</v>
      </c>
      <c r="N17">
        <v>0</v>
      </c>
      <c r="O17">
        <v>211</v>
      </c>
      <c r="P17">
        <v>307</v>
      </c>
      <c r="Q17">
        <v>48</v>
      </c>
      <c r="R17">
        <v>49312</v>
      </c>
      <c r="S17">
        <v>1049</v>
      </c>
      <c r="T17">
        <v>0</v>
      </c>
      <c r="U17">
        <v>3292</v>
      </c>
      <c r="V17">
        <v>3346</v>
      </c>
      <c r="W17">
        <v>3316</v>
      </c>
      <c r="X17">
        <v>447</v>
      </c>
      <c r="Y17">
        <v>42</v>
      </c>
      <c r="Z17">
        <v>0</v>
      </c>
      <c r="AA17">
        <v>45240</v>
      </c>
      <c r="AB17">
        <v>470</v>
      </c>
      <c r="AC17">
        <v>10777</v>
      </c>
      <c r="AD17">
        <v>270</v>
      </c>
      <c r="AE17">
        <v>48027</v>
      </c>
      <c r="AF17">
        <v>578</v>
      </c>
      <c r="AG17">
        <v>0</v>
      </c>
      <c r="AH17">
        <v>0</v>
      </c>
      <c r="AI17">
        <v>0</v>
      </c>
      <c r="AJ17">
        <v>0</v>
      </c>
      <c r="AK17">
        <v>0</v>
      </c>
    </row>
    <row r="18" spans="1:37" ht="15.6">
      <c r="A18" s="6" t="s">
        <v>155</v>
      </c>
      <c r="B18" t="s">
        <v>156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</row>
    <row r="19" spans="1:37" ht="15.6">
      <c r="A19" s="6" t="s">
        <v>157</v>
      </c>
      <c r="B19" t="s">
        <v>158</v>
      </c>
      <c r="C19">
        <v>46</v>
      </c>
      <c r="D19">
        <v>7</v>
      </c>
      <c r="E19">
        <v>0</v>
      </c>
      <c r="F19">
        <v>8</v>
      </c>
      <c r="G19">
        <v>0</v>
      </c>
      <c r="H19">
        <v>1</v>
      </c>
      <c r="I19">
        <v>0</v>
      </c>
      <c r="J19">
        <v>0</v>
      </c>
      <c r="K19">
        <v>1</v>
      </c>
      <c r="L19">
        <v>2</v>
      </c>
      <c r="M19">
        <v>0</v>
      </c>
      <c r="N19">
        <v>0</v>
      </c>
      <c r="O19">
        <v>0</v>
      </c>
      <c r="P19">
        <v>5</v>
      </c>
      <c r="Q19">
        <v>0</v>
      </c>
      <c r="R19">
        <v>39</v>
      </c>
      <c r="S19">
        <v>2</v>
      </c>
      <c r="T19">
        <v>0</v>
      </c>
      <c r="U19">
        <v>0</v>
      </c>
      <c r="V19">
        <v>0</v>
      </c>
      <c r="W19">
        <v>17</v>
      </c>
      <c r="X19">
        <v>27</v>
      </c>
      <c r="Y19">
        <v>0</v>
      </c>
      <c r="Z19">
        <v>0</v>
      </c>
      <c r="AA19">
        <v>1</v>
      </c>
      <c r="AB19">
        <v>0</v>
      </c>
      <c r="AC19">
        <v>19</v>
      </c>
      <c r="AD19">
        <v>2</v>
      </c>
      <c r="AE19">
        <v>27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</row>
    <row r="20" spans="1:37" ht="15.6">
      <c r="A20" s="6" t="s">
        <v>159</v>
      </c>
      <c r="B20" t="s">
        <v>160</v>
      </c>
      <c r="C20">
        <v>21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21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</row>
    <row r="21" spans="1:37" ht="15.6">
      <c r="A21" s="6" t="s">
        <v>161</v>
      </c>
      <c r="B21" t="s">
        <v>162</v>
      </c>
      <c r="C21">
        <v>7</v>
      </c>
      <c r="D21">
        <v>1</v>
      </c>
      <c r="E21">
        <v>0</v>
      </c>
      <c r="F21">
        <v>5</v>
      </c>
      <c r="G21">
        <v>4</v>
      </c>
      <c r="H21">
        <v>0</v>
      </c>
      <c r="I21">
        <v>1</v>
      </c>
      <c r="J21">
        <v>1</v>
      </c>
      <c r="K21">
        <v>5</v>
      </c>
      <c r="L21">
        <v>1</v>
      </c>
      <c r="M21">
        <v>0</v>
      </c>
      <c r="N21">
        <v>0</v>
      </c>
      <c r="O21">
        <v>0</v>
      </c>
      <c r="P21">
        <v>0</v>
      </c>
      <c r="Q21">
        <v>0</v>
      </c>
      <c r="R21">
        <v>6</v>
      </c>
      <c r="S21">
        <v>5</v>
      </c>
      <c r="T21">
        <v>0</v>
      </c>
      <c r="U21">
        <v>5</v>
      </c>
      <c r="V21">
        <v>6</v>
      </c>
      <c r="W21">
        <v>6</v>
      </c>
      <c r="X21">
        <v>0</v>
      </c>
      <c r="Y21">
        <v>1</v>
      </c>
      <c r="Z21">
        <v>0</v>
      </c>
      <c r="AA21">
        <v>5</v>
      </c>
      <c r="AB21">
        <v>5</v>
      </c>
      <c r="AC21">
        <v>5</v>
      </c>
      <c r="AD21">
        <v>0</v>
      </c>
      <c r="AE21">
        <v>3</v>
      </c>
      <c r="AF21">
        <v>5</v>
      </c>
      <c r="AG21">
        <v>0</v>
      </c>
      <c r="AH21">
        <v>0</v>
      </c>
      <c r="AI21">
        <v>0</v>
      </c>
      <c r="AJ21">
        <v>0</v>
      </c>
      <c r="AK21">
        <v>0</v>
      </c>
    </row>
    <row r="22" spans="1:37" ht="15.6">
      <c r="A22" s="6" t="s">
        <v>163</v>
      </c>
      <c r="B22" t="s">
        <v>164</v>
      </c>
      <c r="C22">
        <v>2511</v>
      </c>
      <c r="D22">
        <v>63</v>
      </c>
      <c r="E22">
        <v>0</v>
      </c>
      <c r="F22">
        <v>137</v>
      </c>
      <c r="G22">
        <v>1</v>
      </c>
      <c r="H22">
        <v>0</v>
      </c>
      <c r="I22">
        <v>0</v>
      </c>
      <c r="J22">
        <v>0</v>
      </c>
      <c r="K22">
        <v>0</v>
      </c>
      <c r="L22">
        <v>3</v>
      </c>
      <c r="M22">
        <v>0</v>
      </c>
      <c r="N22">
        <v>24</v>
      </c>
      <c r="O22">
        <v>0</v>
      </c>
      <c r="P22">
        <v>54</v>
      </c>
      <c r="Q22">
        <v>25</v>
      </c>
      <c r="R22">
        <v>1910</v>
      </c>
      <c r="S22">
        <v>1268</v>
      </c>
      <c r="T22">
        <v>0</v>
      </c>
      <c r="U22">
        <v>0</v>
      </c>
      <c r="V22">
        <v>23</v>
      </c>
      <c r="W22">
        <v>0</v>
      </c>
      <c r="X22">
        <v>1862</v>
      </c>
      <c r="Y22">
        <v>0</v>
      </c>
      <c r="Z22">
        <v>0</v>
      </c>
      <c r="AA22">
        <v>409</v>
      </c>
      <c r="AB22">
        <v>0</v>
      </c>
      <c r="AC22">
        <v>272</v>
      </c>
      <c r="AD22">
        <v>15</v>
      </c>
      <c r="AE22">
        <v>1894</v>
      </c>
      <c r="AF22">
        <v>1</v>
      </c>
      <c r="AG22">
        <v>0</v>
      </c>
      <c r="AH22">
        <v>23</v>
      </c>
      <c r="AI22">
        <v>3</v>
      </c>
      <c r="AJ22">
        <v>54</v>
      </c>
      <c r="AK22">
        <v>54</v>
      </c>
    </row>
    <row r="23" spans="1:37" ht="15.6">
      <c r="A23" s="6" t="s">
        <v>165</v>
      </c>
      <c r="B23" t="s">
        <v>166</v>
      </c>
      <c r="C23">
        <v>3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3</v>
      </c>
      <c r="S23">
        <v>1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1</v>
      </c>
      <c r="AI23">
        <v>0</v>
      </c>
      <c r="AJ23">
        <v>1</v>
      </c>
      <c r="AK23">
        <v>1</v>
      </c>
    </row>
    <row r="24" spans="1:37" ht="15.6">
      <c r="A24" s="6" t="s">
        <v>167</v>
      </c>
      <c r="B24" t="s">
        <v>168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</row>
    <row r="25" spans="1:37" ht="15.6">
      <c r="A25" s="6" t="s">
        <v>169</v>
      </c>
      <c r="B25" t="s">
        <v>170</v>
      </c>
      <c r="C25">
        <v>1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1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</row>
    <row r="26" spans="1:37" ht="15.6">
      <c r="A26" s="6" t="s">
        <v>171</v>
      </c>
      <c r="B26" t="s">
        <v>172</v>
      </c>
      <c r="C26">
        <v>234</v>
      </c>
      <c r="D26">
        <v>0</v>
      </c>
      <c r="E26">
        <v>0</v>
      </c>
      <c r="F26">
        <v>227</v>
      </c>
      <c r="G26">
        <v>0</v>
      </c>
      <c r="H26">
        <v>0</v>
      </c>
      <c r="I26">
        <v>0</v>
      </c>
      <c r="J26">
        <v>0</v>
      </c>
      <c r="K26">
        <v>0</v>
      </c>
      <c r="L26">
        <v>2</v>
      </c>
      <c r="M26">
        <v>0</v>
      </c>
      <c r="N26">
        <v>0</v>
      </c>
      <c r="O26">
        <v>234</v>
      </c>
      <c r="P26">
        <v>138</v>
      </c>
      <c r="Q26">
        <v>2</v>
      </c>
      <c r="R26">
        <v>234</v>
      </c>
      <c r="S26">
        <v>0</v>
      </c>
      <c r="T26">
        <v>0</v>
      </c>
      <c r="U26">
        <v>0</v>
      </c>
      <c r="V26">
        <v>10</v>
      </c>
      <c r="W26">
        <v>0</v>
      </c>
      <c r="X26">
        <v>227</v>
      </c>
      <c r="Y26">
        <v>0</v>
      </c>
      <c r="Z26">
        <v>0</v>
      </c>
      <c r="AA26">
        <v>0</v>
      </c>
      <c r="AB26">
        <v>0</v>
      </c>
      <c r="AC26">
        <v>14</v>
      </c>
      <c r="AD26">
        <v>5</v>
      </c>
      <c r="AE26">
        <v>227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</row>
    <row r="27" spans="1:37" ht="15.6">
      <c r="A27" s="6" t="s">
        <v>173</v>
      </c>
      <c r="B27" t="s">
        <v>174</v>
      </c>
      <c r="C27">
        <v>16</v>
      </c>
      <c r="D27">
        <v>12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2</v>
      </c>
      <c r="S27">
        <v>0</v>
      </c>
      <c r="T27">
        <v>0</v>
      </c>
      <c r="U27">
        <v>0</v>
      </c>
      <c r="V27">
        <v>0</v>
      </c>
      <c r="W27">
        <v>1</v>
      </c>
      <c r="X27">
        <v>2</v>
      </c>
      <c r="Y27">
        <v>0</v>
      </c>
      <c r="Z27">
        <v>0</v>
      </c>
      <c r="AA27">
        <v>0</v>
      </c>
      <c r="AB27">
        <v>0</v>
      </c>
      <c r="AC27">
        <v>2</v>
      </c>
      <c r="AD27">
        <v>1</v>
      </c>
      <c r="AE27">
        <v>2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</row>
    <row r="28" spans="1:37" ht="15.6">
      <c r="A28" s="6" t="s">
        <v>175</v>
      </c>
      <c r="B28" t="s">
        <v>176</v>
      </c>
      <c r="C28">
        <v>107</v>
      </c>
      <c r="D28">
        <v>2</v>
      </c>
      <c r="E28">
        <v>0</v>
      </c>
      <c r="F28">
        <v>0</v>
      </c>
      <c r="G28">
        <v>4</v>
      </c>
      <c r="H28">
        <v>0</v>
      </c>
      <c r="I28">
        <v>0</v>
      </c>
      <c r="J28">
        <v>0</v>
      </c>
      <c r="K28">
        <v>3</v>
      </c>
      <c r="L28">
        <v>0</v>
      </c>
      <c r="M28">
        <v>0</v>
      </c>
      <c r="N28">
        <v>1</v>
      </c>
      <c r="O28">
        <v>25</v>
      </c>
      <c r="P28">
        <v>0</v>
      </c>
      <c r="Q28">
        <v>0</v>
      </c>
      <c r="R28">
        <v>10</v>
      </c>
      <c r="S28">
        <v>0</v>
      </c>
      <c r="T28">
        <v>0</v>
      </c>
      <c r="U28">
        <v>3</v>
      </c>
      <c r="V28">
        <v>3</v>
      </c>
      <c r="W28">
        <v>3</v>
      </c>
      <c r="X28">
        <v>10</v>
      </c>
      <c r="Y28">
        <v>0</v>
      </c>
      <c r="Z28">
        <v>0</v>
      </c>
      <c r="AA28">
        <v>54</v>
      </c>
      <c r="AB28">
        <v>0</v>
      </c>
      <c r="AC28">
        <v>40</v>
      </c>
      <c r="AD28">
        <v>0</v>
      </c>
      <c r="AE28">
        <v>19</v>
      </c>
      <c r="AF28">
        <v>0</v>
      </c>
      <c r="AG28">
        <v>0</v>
      </c>
      <c r="AH28">
        <v>0</v>
      </c>
      <c r="AI28">
        <v>0</v>
      </c>
      <c r="AJ28">
        <v>4</v>
      </c>
      <c r="AK28">
        <v>0</v>
      </c>
    </row>
    <row r="29" spans="1:37" ht="15.6">
      <c r="A29" s="6" t="s">
        <v>177</v>
      </c>
      <c r="B29" t="s">
        <v>178</v>
      </c>
      <c r="C29">
        <v>254</v>
      </c>
      <c r="D29">
        <v>6</v>
      </c>
      <c r="E29">
        <v>0</v>
      </c>
      <c r="F29">
        <v>254</v>
      </c>
      <c r="G29">
        <v>29</v>
      </c>
      <c r="H29">
        <v>0</v>
      </c>
      <c r="I29">
        <v>0</v>
      </c>
      <c r="J29">
        <v>0</v>
      </c>
      <c r="K29">
        <v>26</v>
      </c>
      <c r="L29">
        <v>0</v>
      </c>
      <c r="M29">
        <v>0</v>
      </c>
      <c r="N29">
        <v>0</v>
      </c>
      <c r="O29">
        <v>11</v>
      </c>
      <c r="P29">
        <v>0</v>
      </c>
      <c r="Q29">
        <v>0</v>
      </c>
      <c r="R29">
        <v>194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12</v>
      </c>
      <c r="AB29">
        <v>0</v>
      </c>
      <c r="AC29">
        <v>87</v>
      </c>
      <c r="AD29">
        <v>1</v>
      </c>
      <c r="AE29">
        <v>0</v>
      </c>
      <c r="AF29">
        <v>0</v>
      </c>
      <c r="AG29">
        <v>0</v>
      </c>
      <c r="AH29">
        <v>0</v>
      </c>
      <c r="AI29">
        <v>3</v>
      </c>
      <c r="AJ29">
        <v>0</v>
      </c>
      <c r="AK29">
        <v>2</v>
      </c>
    </row>
    <row r="30" spans="1:37" ht="15.6">
      <c r="A30" s="6" t="s">
        <v>179</v>
      </c>
      <c r="B30" t="s">
        <v>180</v>
      </c>
      <c r="C30">
        <v>271</v>
      </c>
      <c r="D30">
        <v>0</v>
      </c>
      <c r="E30">
        <v>0</v>
      </c>
      <c r="F30">
        <v>4</v>
      </c>
      <c r="G30">
        <v>1</v>
      </c>
      <c r="H30">
        <v>0</v>
      </c>
      <c r="I30">
        <v>0</v>
      </c>
      <c r="J30">
        <v>0</v>
      </c>
      <c r="K30">
        <v>1</v>
      </c>
      <c r="L30">
        <v>0</v>
      </c>
      <c r="M30">
        <v>0</v>
      </c>
      <c r="N30">
        <v>0</v>
      </c>
      <c r="O30">
        <v>0</v>
      </c>
      <c r="P30">
        <v>17</v>
      </c>
      <c r="Q30">
        <v>0</v>
      </c>
      <c r="R30">
        <v>68</v>
      </c>
      <c r="S30">
        <v>21</v>
      </c>
      <c r="T30">
        <v>0</v>
      </c>
      <c r="U30">
        <v>17</v>
      </c>
      <c r="V30">
        <v>24</v>
      </c>
      <c r="W30">
        <v>17</v>
      </c>
      <c r="X30">
        <v>5</v>
      </c>
      <c r="Y30">
        <v>0</v>
      </c>
      <c r="Z30">
        <v>0</v>
      </c>
      <c r="AA30">
        <v>18</v>
      </c>
      <c r="AB30">
        <v>9</v>
      </c>
      <c r="AC30">
        <v>207</v>
      </c>
      <c r="AD30">
        <v>6</v>
      </c>
      <c r="AE30">
        <v>28</v>
      </c>
      <c r="AF30">
        <v>9</v>
      </c>
      <c r="AG30">
        <v>0</v>
      </c>
      <c r="AH30">
        <v>0</v>
      </c>
      <c r="AI30">
        <v>0</v>
      </c>
      <c r="AJ30">
        <v>0</v>
      </c>
      <c r="AK30">
        <v>0</v>
      </c>
    </row>
    <row r="31" spans="1:37" ht="15.6">
      <c r="A31" s="6" t="s">
        <v>181</v>
      </c>
      <c r="B31" t="s">
        <v>182</v>
      </c>
      <c r="C31">
        <v>356</v>
      </c>
      <c r="D31">
        <v>0</v>
      </c>
      <c r="E31">
        <v>0</v>
      </c>
      <c r="F31">
        <v>13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13</v>
      </c>
      <c r="Q31">
        <v>6</v>
      </c>
      <c r="R31">
        <v>133</v>
      </c>
      <c r="S31">
        <v>9</v>
      </c>
      <c r="T31">
        <v>0</v>
      </c>
      <c r="U31">
        <v>9</v>
      </c>
      <c r="V31">
        <v>18</v>
      </c>
      <c r="W31">
        <v>9</v>
      </c>
      <c r="X31">
        <v>302</v>
      </c>
      <c r="Y31">
        <v>0</v>
      </c>
      <c r="Z31">
        <v>0</v>
      </c>
      <c r="AA31">
        <v>1</v>
      </c>
      <c r="AB31">
        <v>0</v>
      </c>
      <c r="AC31">
        <v>93</v>
      </c>
      <c r="AD31">
        <v>0</v>
      </c>
      <c r="AE31">
        <v>299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</row>
    <row r="32" spans="1:37" ht="15.6">
      <c r="A32" s="6" t="s">
        <v>183</v>
      </c>
      <c r="B32" t="s">
        <v>184</v>
      </c>
      <c r="C32">
        <v>2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2</v>
      </c>
      <c r="S32">
        <v>0</v>
      </c>
      <c r="T32">
        <v>0</v>
      </c>
      <c r="U32">
        <v>0</v>
      </c>
      <c r="V32">
        <v>0</v>
      </c>
      <c r="W32">
        <v>0</v>
      </c>
      <c r="X32">
        <v>2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2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</row>
    <row r="33" spans="1:37" ht="15.6">
      <c r="A33" s="6" t="s">
        <v>185</v>
      </c>
      <c r="B33" t="s">
        <v>186</v>
      </c>
      <c r="C33">
        <v>52</v>
      </c>
      <c r="D33">
        <v>3</v>
      </c>
      <c r="E33">
        <v>0</v>
      </c>
      <c r="F33">
        <v>0</v>
      </c>
      <c r="G33">
        <v>1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3</v>
      </c>
      <c r="Q33">
        <v>1</v>
      </c>
      <c r="R33">
        <v>1</v>
      </c>
      <c r="S33">
        <v>0</v>
      </c>
      <c r="T33">
        <v>0</v>
      </c>
      <c r="U33">
        <v>0</v>
      </c>
      <c r="V33">
        <v>1</v>
      </c>
      <c r="W33">
        <v>1</v>
      </c>
      <c r="X33">
        <v>0</v>
      </c>
      <c r="Y33">
        <v>0</v>
      </c>
      <c r="Z33">
        <v>0</v>
      </c>
      <c r="AA33">
        <v>44</v>
      </c>
      <c r="AB33">
        <v>2</v>
      </c>
      <c r="AC33">
        <v>9</v>
      </c>
      <c r="AD33">
        <v>1</v>
      </c>
      <c r="AE33">
        <v>0</v>
      </c>
      <c r="AF33">
        <v>2</v>
      </c>
      <c r="AG33">
        <v>0</v>
      </c>
      <c r="AH33">
        <v>1</v>
      </c>
      <c r="AI33">
        <v>1</v>
      </c>
      <c r="AJ33">
        <v>1</v>
      </c>
      <c r="AK33">
        <v>1</v>
      </c>
    </row>
    <row r="34" spans="1:37" ht="15.6">
      <c r="A34" s="6" t="s">
        <v>187</v>
      </c>
      <c r="B34" t="s">
        <v>188</v>
      </c>
      <c r="C34">
        <v>8</v>
      </c>
      <c r="D34">
        <v>6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8</v>
      </c>
      <c r="S34">
        <v>5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</row>
    <row r="35" spans="1:37" ht="15.6">
      <c r="A35" s="6" t="s">
        <v>189</v>
      </c>
      <c r="B35" t="s">
        <v>190</v>
      </c>
      <c r="C35">
        <v>71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55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64</v>
      </c>
      <c r="AD35">
        <v>0</v>
      </c>
      <c r="AE35">
        <v>0</v>
      </c>
      <c r="AF35">
        <v>0</v>
      </c>
      <c r="AG35">
        <v>0</v>
      </c>
      <c r="AH35">
        <v>5</v>
      </c>
      <c r="AI35">
        <v>4</v>
      </c>
      <c r="AJ35">
        <v>5</v>
      </c>
      <c r="AK35">
        <v>5</v>
      </c>
    </row>
    <row r="36" spans="1:37" ht="15.6">
      <c r="A36" s="2" t="s">
        <v>191</v>
      </c>
      <c r="C36">
        <f>SUM(C2:C35)</f>
        <v>71756</v>
      </c>
      <c r="D36">
        <f t="shared" ref="D36:U36" si="0">SUM(D2:D35)</f>
        <v>874</v>
      </c>
      <c r="E36">
        <f t="shared" si="0"/>
        <v>0</v>
      </c>
      <c r="F36">
        <f t="shared" si="0"/>
        <v>19661</v>
      </c>
      <c r="G36">
        <f t="shared" si="0"/>
        <v>993</v>
      </c>
      <c r="H36">
        <f t="shared" si="0"/>
        <v>1</v>
      </c>
      <c r="I36">
        <f t="shared" si="0"/>
        <v>48</v>
      </c>
      <c r="J36">
        <f t="shared" si="0"/>
        <v>357</v>
      </c>
      <c r="K36">
        <f t="shared" si="0"/>
        <v>498</v>
      </c>
      <c r="L36">
        <f t="shared" si="0"/>
        <v>159</v>
      </c>
      <c r="M36">
        <f t="shared" si="0"/>
        <v>11</v>
      </c>
      <c r="N36">
        <f t="shared" si="0"/>
        <v>47</v>
      </c>
      <c r="O36">
        <f t="shared" si="0"/>
        <v>504</v>
      </c>
      <c r="P36">
        <f t="shared" si="0"/>
        <v>1372</v>
      </c>
      <c r="Q36">
        <f t="shared" si="0"/>
        <v>138</v>
      </c>
      <c r="R36">
        <f t="shared" si="0"/>
        <v>69696</v>
      </c>
      <c r="S36">
        <f t="shared" si="0"/>
        <v>2829</v>
      </c>
      <c r="T36">
        <f t="shared" si="0"/>
        <v>0</v>
      </c>
      <c r="U36">
        <f t="shared" si="0"/>
        <v>3392</v>
      </c>
      <c r="V36">
        <f>SUM(V2:V35)</f>
        <v>3553</v>
      </c>
      <c r="W36">
        <f t="shared" ref="W36" si="1">SUM(W2:W35)</f>
        <v>3447</v>
      </c>
      <c r="X36">
        <f t="shared" ref="X36" si="2">SUM(X2:X35)</f>
        <v>3102</v>
      </c>
      <c r="Y36">
        <f t="shared" ref="Y36" si="3">SUM(Y2:Y35)</f>
        <v>48</v>
      </c>
      <c r="Z36">
        <f t="shared" ref="Z36" si="4">SUM(Z2:Z35)</f>
        <v>0</v>
      </c>
      <c r="AA36">
        <f t="shared" ref="AA36" si="5">SUM(AA2:AA35)</f>
        <v>45985</v>
      </c>
      <c r="AB36">
        <f t="shared" ref="AB36" si="6">SUM(AB2:AB35)</f>
        <v>528</v>
      </c>
      <c r="AC36">
        <f t="shared" ref="AC36" si="7">SUM(AC2:AC35)</f>
        <v>13069</v>
      </c>
      <c r="AD36">
        <f t="shared" ref="AD36" si="8">SUM(AD2:AD35)</f>
        <v>339</v>
      </c>
      <c r="AE36">
        <f t="shared" ref="AE36" si="9">SUM(AE2:AE35)</f>
        <v>66666</v>
      </c>
      <c r="AF36">
        <f t="shared" ref="AF36" si="10">SUM(AF2:AF35)</f>
        <v>637</v>
      </c>
      <c r="AG36">
        <f t="shared" ref="AG36" si="11">SUM(AG2:AG35)</f>
        <v>0</v>
      </c>
      <c r="AH36">
        <f t="shared" ref="AH36" si="12">SUM(AH2:AH35)</f>
        <v>32</v>
      </c>
      <c r="AI36">
        <f t="shared" ref="AI36" si="13">SUM(AI2:AI35)</f>
        <v>13</v>
      </c>
      <c r="AJ36">
        <f t="shared" ref="AJ36" si="14">SUM(AJ2:AJ35)</f>
        <v>67</v>
      </c>
      <c r="AK36">
        <f t="shared" ref="AK36" si="15">SUM(AK2:AK35)</f>
        <v>65</v>
      </c>
    </row>
  </sheetData>
  <sortState xmlns:xlrd2="http://schemas.microsoft.com/office/spreadsheetml/2017/richdata2" ref="A2:AK35">
    <sortCondition ref="A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Lukasz Ziemba</dc:creator>
  <cp:keywords/>
  <dc:description/>
  <cp:lastModifiedBy>ARTASENSI Davide (JRC-ISPRA-EXT)</cp:lastModifiedBy>
  <cp:revision/>
  <dcterms:created xsi:type="dcterms:W3CDTF">2021-01-08T17:51:51Z</dcterms:created>
  <dcterms:modified xsi:type="dcterms:W3CDTF">2021-01-21T08:30:05Z</dcterms:modified>
  <cp:category/>
  <cp:contentStatus/>
</cp:coreProperties>
</file>