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dro Kanban" sheetId="1" state="visible" r:id="rId3"/>
    <sheet name="Resumo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<sst xmlns="http://schemas.openxmlformats.org/spreadsheetml/2006/main" count="68" uniqueCount="51">
  <si>
    <t xml:space="preserve">QUADRO KANBAN DE TAREFAS</t>
  </si>
  <si>
    <t xml:space="preserve">Liste as tarefas e atualize o status. As cores mudam automaticamente.</t>
  </si>
  <si>
    <t xml:space="preserve">ID</t>
  </si>
  <si>
    <t xml:space="preserve">Tarefa</t>
  </si>
  <si>
    <t xml:space="preserve">Projeto</t>
  </si>
  <si>
    <t xml:space="preserve">Responsável</t>
  </si>
  <si>
    <t xml:space="preserve">Status</t>
  </si>
  <si>
    <t xml:space="preserve">Prioridade</t>
  </si>
  <si>
    <t xml:space="preserve">Data de Início</t>
  </si>
  <si>
    <t xml:space="preserve">Prazo (Entrega)</t>
  </si>
  <si>
    <t xml:space="preserve">T-001</t>
  </si>
  <si>
    <t xml:space="preserve">Levantamento de requisitos</t>
  </si>
  <si>
    <t xml:space="preserve">Site Novo</t>
  </si>
  <si>
    <t xml:space="preserve">Ana</t>
  </si>
  <si>
    <t xml:space="preserve">Concluído</t>
  </si>
  <si>
    <t xml:space="preserve">Alta</t>
  </si>
  <si>
    <t xml:space="preserve">01/06/2026</t>
  </si>
  <si>
    <t xml:space="preserve">05/06/2026</t>
  </si>
  <si>
    <t xml:space="preserve">T-002</t>
  </si>
  <si>
    <t xml:space="preserve">Wireframe das páginas</t>
  </si>
  <si>
    <t xml:space="preserve">Carlos</t>
  </si>
  <si>
    <t xml:space="preserve">Em Andamento</t>
  </si>
  <si>
    <t xml:space="preserve">06/06/2026</t>
  </si>
  <si>
    <t xml:space="preserve">12/06/2026</t>
  </si>
  <si>
    <t xml:space="preserve">T-003</t>
  </si>
  <si>
    <t xml:space="preserve">Desenvolvimento do backend</t>
  </si>
  <si>
    <t xml:space="preserve">Bruno</t>
  </si>
  <si>
    <t xml:space="preserve">A Fazer</t>
  </si>
  <si>
    <t xml:space="preserve">Média</t>
  </si>
  <si>
    <t xml:space="preserve">13/06/2026</t>
  </si>
  <si>
    <t xml:space="preserve">30/06/2026</t>
  </si>
  <si>
    <t xml:space="preserve">T-004</t>
  </si>
  <si>
    <t xml:space="preserve">Criação de conteúdo</t>
  </si>
  <si>
    <t xml:space="preserve">Marina</t>
  </si>
  <si>
    <t xml:space="preserve">25/06/2026</t>
  </si>
  <si>
    <t xml:space="preserve">T-005</t>
  </si>
  <si>
    <t xml:space="preserve">Testes de usabilidade</t>
  </si>
  <si>
    <t xml:space="preserve">Bloqueado</t>
  </si>
  <si>
    <t xml:space="preserve">01/07/2026</t>
  </si>
  <si>
    <t xml:space="preserve">08/07/2026</t>
  </si>
  <si>
    <t xml:space="preserve">T-006</t>
  </si>
  <si>
    <t xml:space="preserve">Campanha de lançamento</t>
  </si>
  <si>
    <t xml:space="preserve">Marketing Q3</t>
  </si>
  <si>
    <t xml:space="preserve">10/06/2026</t>
  </si>
  <si>
    <t xml:space="preserve">20/06/2026</t>
  </si>
  <si>
    <t xml:space="preserve">RESUMO DO QUADRO</t>
  </si>
  <si>
    <t xml:space="preserve">Calculado automaticamente a partir da aba Quadro Kanban</t>
  </si>
  <si>
    <t xml:space="preserve">Total de Tarefas</t>
  </si>
  <si>
    <t xml:space="preserve">% Concluído</t>
  </si>
  <si>
    <t xml:space="preserve">Tarefas de Prioridade Alta</t>
  </si>
  <si>
    <t xml:space="preserve">Tarefas Bloqueadas (Atenção)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</si>
</sst>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E75B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E0E0E0"/>
        </patternFill>
      </fill>
    </dxf>
    <dxf>
      <fill>
        <patternFill>
          <bgColor rgb="FFDDEBF7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2"/>
    <col collapsed="false" customWidth="true" hidden="false" outlineLevel="0" max="3" min="3" style="0" width="16"/>
    <col collapsed="false" customWidth="true" hidden="false" outlineLevel="0" max="5" min="4" style="0" width="14"/>
    <col collapsed="false" customWidth="true" hidden="false" outlineLevel="0" max="6" min="6" style="0" width="12"/>
    <col collapsed="false" customWidth="true" hidden="false" outlineLevel="0" max="8" min="7" style="0" width="14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6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s">
        <v>10</v>
      </c>
      <c r="B5" s="5" t="s">
        <v>11</v>
      </c>
      <c r="C5" s="5" t="s">
        <v>12</v>
      </c>
      <c r="D5" s="5" t="s">
        <v>13</v>
      </c>
      <c r="E5" s="4" t="s">
        <v>14</v>
      </c>
      <c r="F5" s="4" t="s">
        <v>15</v>
      </c>
      <c r="G5" s="4" t="s">
        <v>16</v>
      </c>
      <c r="H5" s="4" t="s">
        <v>17</v>
      </c>
    </row>
    <row r="6" customFormat="false" ht="26.85" hidden="false" customHeight="false" outlineLevel="0" collapsed="false">
      <c r="A6" s="4" t="s">
        <v>18</v>
      </c>
      <c r="B6" s="5" t="s">
        <v>19</v>
      </c>
      <c r="C6" s="5" t="s">
        <v>12</v>
      </c>
      <c r="D6" s="5" t="s">
        <v>20</v>
      </c>
      <c r="E6" s="4" t="s">
        <v>21</v>
      </c>
      <c r="F6" s="4" t="s">
        <v>15</v>
      </c>
      <c r="G6" s="4" t="s">
        <v>22</v>
      </c>
      <c r="H6" s="4" t="s">
        <v>23</v>
      </c>
    </row>
    <row r="7" customFormat="false" ht="15" hidden="false" customHeight="false" outlineLevel="0" collapsed="false">
      <c r="A7" s="4" t="s">
        <v>24</v>
      </c>
      <c r="B7" s="5" t="s">
        <v>25</v>
      </c>
      <c r="C7" s="5" t="s">
        <v>12</v>
      </c>
      <c r="D7" s="5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customFormat="false" ht="15" hidden="false" customHeight="false" outlineLevel="0" collapsed="false">
      <c r="A8" s="4" t="s">
        <v>31</v>
      </c>
      <c r="B8" s="5" t="s">
        <v>32</v>
      </c>
      <c r="C8" s="5" t="s">
        <v>12</v>
      </c>
      <c r="D8" s="5" t="s">
        <v>33</v>
      </c>
      <c r="E8" s="4" t="s">
        <v>27</v>
      </c>
      <c r="F8" s="4" t="s">
        <v>28</v>
      </c>
      <c r="G8" s="4" t="s">
        <v>29</v>
      </c>
      <c r="H8" s="4" t="s">
        <v>34</v>
      </c>
    </row>
    <row r="9" customFormat="false" ht="15" hidden="false" customHeight="false" outlineLevel="0" collapsed="false">
      <c r="A9" s="4" t="s">
        <v>35</v>
      </c>
      <c r="B9" s="5" t="s">
        <v>36</v>
      </c>
      <c r="C9" s="5" t="s">
        <v>12</v>
      </c>
      <c r="D9" s="5" t="s">
        <v>13</v>
      </c>
      <c r="E9" s="4" t="s">
        <v>37</v>
      </c>
      <c r="F9" s="4" t="s">
        <v>15</v>
      </c>
      <c r="G9" s="4" t="s">
        <v>38</v>
      </c>
      <c r="H9" s="4" t="s">
        <v>39</v>
      </c>
    </row>
    <row r="10" customFormat="false" ht="26.85" hidden="false" customHeight="false" outlineLevel="0" collapsed="false">
      <c r="A10" s="4" t="s">
        <v>40</v>
      </c>
      <c r="B10" s="5" t="s">
        <v>41</v>
      </c>
      <c r="C10" s="5" t="s">
        <v>42</v>
      </c>
      <c r="D10" s="5" t="s">
        <v>33</v>
      </c>
      <c r="E10" s="4" t="s">
        <v>21</v>
      </c>
      <c r="F10" s="4" t="s">
        <v>28</v>
      </c>
      <c r="G10" s="4" t="s">
        <v>43</v>
      </c>
      <c r="H10" s="4" t="s">
        <v>44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4"/>
      <c r="H19" s="4"/>
    </row>
    <row r="20" customFormat="false" ht="15" hidden="false" customHeight="false" outlineLevel="0" collapsed="false">
      <c r="A20" s="4"/>
      <c r="B20" s="4"/>
      <c r="C20" s="4"/>
      <c r="D20" s="4"/>
      <c r="E20" s="4"/>
      <c r="F20" s="4"/>
      <c r="G20" s="4"/>
      <c r="H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  <c r="H30" s="4"/>
    </row>
  </sheetData>
  <mergeCells count="2">
    <mergeCell ref="A1:H1"/>
    <mergeCell ref="A2:H2"/>
  </mergeCells>
  <conditionalFormatting sqref="E5:E30">
    <cfRule type="cellIs" priority="2" operator="equal" aboveAverage="0" equalAverage="0" bottom="0" percent="0" rank="0" text="" dxfId="0">
      <formula>"A Fazer"</formula>
    </cfRule>
    <cfRule type="cellIs" priority="3" operator="equal" aboveAverage="0" equalAverage="0" bottom="0" percent="0" rank="0" text="" dxfId="1">
      <formula>"Em Andamento"</formula>
    </cfRule>
    <cfRule type="cellIs" priority="4" operator="equal" aboveAverage="0" equalAverage="0" bottom="0" percent="0" rank="0" text="" dxfId="2">
      <formula>"Bloqueado"</formula>
    </cfRule>
    <cfRule type="cellIs" priority="5" operator="equal" aboveAverage="0" equalAverage="0" bottom="0" percent="0" rank="0" text="" dxfId="3">
      <formula>"Concluído"</formula>
    </cfRule>
  </conditionalFormatting>
  <conditionalFormatting sqref="F5:F30">
    <cfRule type="cellIs" priority="6" operator="equal" aboveAverage="0" equalAverage="0" bottom="0" percent="0" rank="0" text="" dxfId="2">
      <formula>"Alta"</formula>
    </cfRule>
    <cfRule type="cellIs" priority="7" operator="equal" aboveAverage="0" equalAverage="0" bottom="0" percent="0" rank="0" text="" dxfId="4">
      <formula>"Média"</formula>
    </cfRule>
    <cfRule type="cellIs" priority="8" operator="equal" aboveAverage="0" equalAverage="0" bottom="0" percent="0" rank="0" text="" dxfId="3">
      <formula>"Baixa"</formula>
    </cfRule>
  </conditionalFormatting>
  <dataValidations count="2">
    <dataValidation allowBlank="true" errorStyle="stop" operator="between" showDropDown="false" showErrorMessage="false" showInputMessage="false" sqref="E5:E30" type="list">
      <formula1>"A Fazer,Em Andamento,Bloqueado,Concluído"</formula1>
      <formula2>0</formula2>
    </dataValidation>
    <dataValidation allowBlank="true" errorStyle="stop" operator="between" showDropDown="false" showErrorMessage="false" showInputMessage="false" sqref="F5:F30" type="list">
      <formula1>"Baixa,Média,Alta"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6"/>
  </cols>
  <sheetData>
    <row r="1" customFormat="false" ht="19.7" hidden="false" customHeight="false" outlineLevel="0" collapsed="false">
      <c r="A1" s="1" t="s">
        <v>45</v>
      </c>
      <c r="B1" s="1"/>
    </row>
    <row r="2" customFormat="false" ht="15" hidden="false" customHeight="false" outlineLevel="0" collapsed="false">
      <c r="A2" s="2" t="s">
        <v>46</v>
      </c>
      <c r="B2" s="2"/>
    </row>
    <row r="4" customFormat="false" ht="15" hidden="false" customHeight="false" outlineLevel="0" collapsed="false">
      <c r="A4" s="6" t="s">
        <v>47</v>
      </c>
      <c r="B4" s="4" t="n">
        <f aca="false">COUNTA('Quadro Kanban'!A5:A30)</f>
        <v>6</v>
      </c>
    </row>
    <row r="5" customFormat="false" ht="15" hidden="false" customHeight="false" outlineLevel="0" collapsed="false">
      <c r="A5" s="6" t="s">
        <v>27</v>
      </c>
      <c r="B5" s="4" t="n">
        <f aca="false">COUNTIF('Quadro Kanban'!E5:E30,"A Fazer")</f>
        <v>2</v>
      </c>
    </row>
    <row r="6" customFormat="false" ht="15" hidden="false" customHeight="false" outlineLevel="0" collapsed="false">
      <c r="A6" s="6" t="s">
        <v>21</v>
      </c>
      <c r="B6" s="4" t="n">
        <f aca="false">COUNTIF('Quadro Kanban'!E5:E30,"Em Andamento")</f>
        <v>2</v>
      </c>
    </row>
    <row r="7" customFormat="false" ht="15" hidden="false" customHeight="false" outlineLevel="0" collapsed="false">
      <c r="A7" s="6" t="s">
        <v>37</v>
      </c>
      <c r="B7" s="4" t="n">
        <f aca="false">COUNTIF('Quadro Kanban'!E5:E30,"Bloqueado")</f>
        <v>1</v>
      </c>
    </row>
    <row r="8" customFormat="false" ht="15" hidden="false" customHeight="false" outlineLevel="0" collapsed="false">
      <c r="A8" s="6" t="s">
        <v>14</v>
      </c>
      <c r="B8" s="4" t="n">
        <f aca="false">COUNTIF('Quadro Kanban'!E5:E30,"Concluído")</f>
        <v>1</v>
      </c>
    </row>
    <row r="9" customFormat="false" ht="15" hidden="false" customHeight="false" outlineLevel="0" collapsed="false">
      <c r="A9" s="6" t="s">
        <v>48</v>
      </c>
      <c r="B9" s="7" t="n">
        <f aca="false">IFERROR(B8/B4,0)</f>
        <v>0.166666666666667</v>
      </c>
    </row>
    <row r="10" customFormat="false" ht="15" hidden="false" customHeight="false" outlineLevel="0" collapsed="false">
      <c r="A10" s="6" t="s">
        <v>49</v>
      </c>
      <c r="B10" s="4" t="n">
        <f aca="false">COUNTIF('Quadro Kanban'!F5:F30,"Alta")</f>
        <v>3</v>
      </c>
    </row>
    <row r="11" customFormat="false" ht="15" hidden="false" customHeight="false" outlineLevel="0" collapsed="false">
      <c r="A11" s="6" t="s">
        <v>50</v>
      </c>
      <c r="B11" s="4" t="n">
        <f aca="false">B6</f>
        <v>2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2026-06-14T01:52:27Z</dcterms:created>
  <dc:creator>openpyxl</dc:creator>
  <dc:description/>
  <dc:language>en-US</dc:language>
  <cp:lastModifiedBy/>
  <dcterms:modified xsi:type="dcterms:W3CDTF">2026-06-14T01:52:27Z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