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riz de Riscos" sheetId="1" state="visible" r:id="rId3"/>
    <sheet name="Guia de Classificação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<sst xmlns="http://schemas.openxmlformats.org/spreadsheetml/2006/main" count="69" uniqueCount="61">
  <si>
    <t xml:space="preserve">MATRIZ DE RISCOS DO PROJETO</t>
  </si>
  <si>
    <t xml:space="preserve">Probabilidade e Impacto vão de 1 (baixo) a 5 (alto). O nível de risco é calculado automaticamente.</t>
  </si>
  <si>
    <t xml:space="preserve">ID</t>
  </si>
  <si>
    <t xml:space="preserve">Risco Identificado</t>
  </si>
  <si>
    <t xml:space="preserve">Categoria</t>
  </si>
  <si>
    <t xml:space="preserve">Probabilidade (1-5)</t>
  </si>
  <si>
    <t xml:space="preserve">Impacto (1-5)</t>
  </si>
  <si>
    <t xml:space="preserve">Nível de Risco (P x I)</t>
  </si>
  <si>
    <t xml:space="preserve">Classificação</t>
  </si>
  <si>
    <t xml:space="preserve">Plano de Mitigação</t>
  </si>
  <si>
    <t xml:space="preserve">Responsável</t>
  </si>
  <si>
    <t xml:space="preserve">Status</t>
  </si>
  <si>
    <t xml:space="preserve">R-01</t>
  </si>
  <si>
    <t xml:space="preserve">Atraso na entrega de fornecedores</t>
  </si>
  <si>
    <t xml:space="preserve">Cronograma</t>
  </si>
  <si>
    <t xml:space="preserve">Negociar prazos alternativos e manter fornecedor reserva</t>
  </si>
  <si>
    <t xml:space="preserve">Carlos</t>
  </si>
  <si>
    <t xml:space="preserve">Monitorando</t>
  </si>
  <si>
    <t xml:space="preserve">R-02</t>
  </si>
  <si>
    <t xml:space="preserve">Estouro de orçamento do projeto</t>
  </si>
  <si>
    <t xml:space="preserve">Financeiro</t>
  </si>
  <si>
    <t xml:space="preserve">Revisar orçamento mensalmente e criar reserva de contingência de 10%</t>
  </si>
  <si>
    <t xml:space="preserve">Ana</t>
  </si>
  <si>
    <t xml:space="preserve">R-03</t>
  </si>
  <si>
    <t xml:space="preserve">Rotatividade de membros da equipe</t>
  </si>
  <si>
    <t xml:space="preserve">Recursos Humanos</t>
  </si>
  <si>
    <t xml:space="preserve">Documentar processos e manter conhecimento compartilhado</t>
  </si>
  <si>
    <t xml:space="preserve">Bruno</t>
  </si>
  <si>
    <t xml:space="preserve">Aberto</t>
  </si>
  <si>
    <t xml:space="preserve">R-04</t>
  </si>
  <si>
    <t xml:space="preserve">Mudança de requisitos pelo cliente</t>
  </si>
  <si>
    <t xml:space="preserve">Escopo</t>
  </si>
  <si>
    <t xml:space="preserve">Formalizar mudanças via termo de aditivo e reavaliar prazos</t>
  </si>
  <si>
    <t xml:space="preserve">R-05</t>
  </si>
  <si>
    <t xml:space="preserve">Falha técnica em sistema crítico</t>
  </si>
  <si>
    <t xml:space="preserve">Técnico</t>
  </si>
  <si>
    <t xml:space="preserve">Realizar backups diários e testes de contingência</t>
  </si>
  <si>
    <t xml:space="preserve">Mitigado</t>
  </si>
  <si>
    <t xml:space="preserve">R-06</t>
  </si>
  <si>
    <t xml:space="preserve">Indisponibilidade de API de terceiros</t>
  </si>
  <si>
    <t xml:space="preserve">Implementar fallback e monitoramento de uptime</t>
  </si>
  <si>
    <t xml:space="preserve">GUIA DE CLASSIFICAÇÃO DE RISCOS</t>
  </si>
  <si>
    <t xml:space="preserve">Referência para preenchimento da Matriz de Riscos</t>
  </si>
  <si>
    <t xml:space="preserve">Nível de Risco (Probabilidade x Impacto)</t>
  </si>
  <si>
    <t xml:space="preserve">Faixa de Pontuação</t>
  </si>
  <si>
    <t xml:space="preserve">Ação Recomendada</t>
  </si>
  <si>
    <t xml:space="preserve">1 a 3</t>
  </si>
  <si>
    <t xml:space="preserve">Baixo</t>
  </si>
  <si>
    <t xml:space="preserve">Monitorar periodicamente, sem ação imediata necessária</t>
  </si>
  <si>
    <t xml:space="preserve">4 a 7</t>
  </si>
  <si>
    <t xml:space="preserve">Médio</t>
  </si>
  <si>
    <t xml:space="preserve">Definir plano de mitigação e revisar mensalmente</t>
  </si>
  <si>
    <t xml:space="preserve">8 a 14</t>
  </si>
  <si>
    <t xml:space="preserve">Alto</t>
  </si>
  <si>
    <t xml:space="preserve">Agir prioritariamente, alocar responsável e revisar semanalmente</t>
  </si>
  <si>
    <t xml:space="preserve">15 a 25</t>
  </si>
  <si>
    <t xml:space="preserve">Crítico</t>
  </si>
  <si>
    <t xml:space="preserve">Ação imediata da liderança, possível replanejamento do projeto</t>
  </si>
  <si>
    <t xml:space="preserve">Escalas de Referência</t>
  </si>
  <si>
    <t xml:space="preserve">Probabilidade: 1 = Muito Improvável | 2 = Improvável | 3 = Possível | 4 = Provável | 5 = Quase Certo</t>
  </si>
  <si>
    <t xml:space="preserve">Impacto: 1 = Insignificante | 2 = Menor | 3 = Moderado | 4 = Maior | 5 = Catastrófico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</si>
</sst>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E75B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C6EFCE"/>
        <bgColor rgb="FFCCFFFF"/>
      </patternFill>
    </fill>
    <fill>
      <patternFill patternType="solid">
        <fgColor rgb="FFFFEB9C"/>
        <bgColor rgb="FFFFFFCC"/>
      </patternFill>
    </fill>
    <fill>
      <patternFill patternType="solid">
        <fgColor rgb="FFFFC7CE"/>
        <bgColor rgb="FFCCCCCC"/>
      </patternFill>
    </fill>
    <fill>
      <patternFill patternType="solid">
        <fgColor rgb="FFFF6B6B"/>
        <bgColor rgb="FFFF66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FF6B6B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6B6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2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6" min="6" style="0" width="12"/>
    <col collapsed="false" customWidth="true" hidden="false" outlineLevel="0" max="7" min="7" style="0" width="13"/>
    <col collapsed="false" customWidth="true" hidden="false" outlineLevel="0" max="8" min="8" style="0" width="38"/>
    <col collapsed="false" customWidth="true" hidden="false" outlineLevel="0" max="9" min="9" style="0" width="12"/>
    <col collapsed="false" customWidth="true" hidden="false" outlineLevel="0" max="10" min="10" style="0" width="14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39.5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26.85" hidden="false" customHeight="false" outlineLevel="0" collapsed="false">
      <c r="A5" s="4" t="s">
        <v>12</v>
      </c>
      <c r="B5" s="5" t="s">
        <v>13</v>
      </c>
      <c r="C5" s="5" t="s">
        <v>14</v>
      </c>
      <c r="D5" s="6" t="n">
        <v>3</v>
      </c>
      <c r="E5" s="6" t="n">
        <v>4</v>
      </c>
      <c r="F5" s="7" t="n">
        <f aca="false">D5*E5</f>
        <v>12</v>
      </c>
      <c r="G5" s="4" t="str">
        <f aca="false">IF(F5&gt;=15,"Crítico",IF(F5&gt;=8,"Alto",IF(F5&gt;=4,"Médio","Baixo")))</f>
        <v>Alto</v>
      </c>
      <c r="H5" s="5" t="s">
        <v>15</v>
      </c>
      <c r="I5" s="5" t="s">
        <v>16</v>
      </c>
      <c r="J5" s="4" t="s">
        <v>17</v>
      </c>
    </row>
    <row r="6" customFormat="false" ht="26.85" hidden="false" customHeight="false" outlineLevel="0" collapsed="false">
      <c r="A6" s="4" t="s">
        <v>18</v>
      </c>
      <c r="B6" s="5" t="s">
        <v>19</v>
      </c>
      <c r="C6" s="5" t="s">
        <v>20</v>
      </c>
      <c r="D6" s="6" t="n">
        <v>2</v>
      </c>
      <c r="E6" s="6" t="n">
        <v>5</v>
      </c>
      <c r="F6" s="7" t="n">
        <f aca="false">D6*E6</f>
        <v>10</v>
      </c>
      <c r="G6" s="4" t="str">
        <f aca="false">IF(F6&gt;=15,"Crítico",IF(F6&gt;=8,"Alto",IF(F6&gt;=4,"Médio","Baixo")))</f>
        <v>Alto</v>
      </c>
      <c r="H6" s="5" t="s">
        <v>21</v>
      </c>
      <c r="I6" s="5" t="s">
        <v>22</v>
      </c>
      <c r="J6" s="4" t="s">
        <v>17</v>
      </c>
    </row>
    <row r="7" customFormat="false" ht="26.85" hidden="false" customHeight="false" outlineLevel="0" collapsed="false">
      <c r="A7" s="4" t="s">
        <v>23</v>
      </c>
      <c r="B7" s="5" t="s">
        <v>24</v>
      </c>
      <c r="C7" s="5" t="s">
        <v>25</v>
      </c>
      <c r="D7" s="6" t="n">
        <v>2</v>
      </c>
      <c r="E7" s="6" t="n">
        <v>3</v>
      </c>
      <c r="F7" s="7" t="n">
        <f aca="false">D7*E7</f>
        <v>6</v>
      </c>
      <c r="G7" s="4" t="str">
        <f aca="false">IF(F7&gt;=15,"Crítico",IF(F7&gt;=8,"Alto",IF(F7&gt;=4,"Médio","Baixo")))</f>
        <v>Médio</v>
      </c>
      <c r="H7" s="5" t="s">
        <v>26</v>
      </c>
      <c r="I7" s="5" t="s">
        <v>27</v>
      </c>
      <c r="J7" s="4" t="s">
        <v>28</v>
      </c>
    </row>
    <row r="8" customFormat="false" ht="26.85" hidden="false" customHeight="false" outlineLevel="0" collapsed="false">
      <c r="A8" s="4" t="s">
        <v>29</v>
      </c>
      <c r="B8" s="5" t="s">
        <v>30</v>
      </c>
      <c r="C8" s="5" t="s">
        <v>31</v>
      </c>
      <c r="D8" s="6" t="n">
        <v>4</v>
      </c>
      <c r="E8" s="6" t="n">
        <v>3</v>
      </c>
      <c r="F8" s="7" t="n">
        <f aca="false">D8*E8</f>
        <v>12</v>
      </c>
      <c r="G8" s="4" t="str">
        <f aca="false">IF(F8&gt;=15,"Crítico",IF(F8&gt;=8,"Alto",IF(F8&gt;=4,"Médio","Baixo")))</f>
        <v>Alto</v>
      </c>
      <c r="H8" s="5" t="s">
        <v>32</v>
      </c>
      <c r="I8" s="5" t="s">
        <v>22</v>
      </c>
      <c r="J8" s="4" t="s">
        <v>28</v>
      </c>
    </row>
    <row r="9" customFormat="false" ht="26.85" hidden="false" customHeight="false" outlineLevel="0" collapsed="false">
      <c r="A9" s="4" t="s">
        <v>33</v>
      </c>
      <c r="B9" s="5" t="s">
        <v>34</v>
      </c>
      <c r="C9" s="5" t="s">
        <v>35</v>
      </c>
      <c r="D9" s="6" t="n">
        <v>1</v>
      </c>
      <c r="E9" s="6" t="n">
        <v>5</v>
      </c>
      <c r="F9" s="7" t="n">
        <f aca="false">D9*E9</f>
        <v>5</v>
      </c>
      <c r="G9" s="4" t="str">
        <f aca="false">IF(F9&gt;=15,"Crítico",IF(F9&gt;=8,"Alto",IF(F9&gt;=4,"Médio","Baixo")))</f>
        <v>Médio</v>
      </c>
      <c r="H9" s="5" t="s">
        <v>36</v>
      </c>
      <c r="I9" s="5" t="s">
        <v>27</v>
      </c>
      <c r="J9" s="4" t="s">
        <v>37</v>
      </c>
    </row>
    <row r="10" customFormat="false" ht="26.85" hidden="false" customHeight="false" outlineLevel="0" collapsed="false">
      <c r="A10" s="4" t="s">
        <v>38</v>
      </c>
      <c r="B10" s="5" t="s">
        <v>39</v>
      </c>
      <c r="C10" s="5" t="s">
        <v>35</v>
      </c>
      <c r="D10" s="6" t="n">
        <v>3</v>
      </c>
      <c r="E10" s="6" t="n">
        <v>3</v>
      </c>
      <c r="F10" s="7" t="n">
        <f aca="false">D10*E10</f>
        <v>9</v>
      </c>
      <c r="G10" s="4" t="str">
        <f aca="false">IF(F10&gt;=15,"Crítico",IF(F10&gt;=8,"Alto",IF(F10&gt;=4,"Médio","Baixo")))</f>
        <v>Alto</v>
      </c>
      <c r="H10" s="5" t="s">
        <v>40</v>
      </c>
      <c r="I10" s="5" t="s">
        <v>27</v>
      </c>
      <c r="J10" s="4" t="s">
        <v>17</v>
      </c>
    </row>
    <row r="11" customFormat="false" ht="15" hidden="false" customHeight="false" outlineLevel="0" collapsed="false">
      <c r="A11" s="4"/>
      <c r="B11" s="4"/>
      <c r="C11" s="4"/>
      <c r="D11" s="6"/>
      <c r="E11" s="6"/>
      <c r="F11" s="7" t="str">
        <f aca="false">IF(OR(D11="",E11=""),"",D11*E11)</f>
        <v/>
      </c>
      <c r="G11" s="4" t="str">
        <f aca="false">IF(F11="","",IF(F11&gt;=15,"Crítico",IF(F11&gt;=8,"Alto",IF(F11&gt;=4,"Médio","Baixo"))))</f>
        <v/>
      </c>
      <c r="H11" s="4"/>
      <c r="I11" s="4"/>
      <c r="J11" s="4"/>
    </row>
    <row r="12" customFormat="false" ht="15" hidden="false" customHeight="false" outlineLevel="0" collapsed="false">
      <c r="A12" s="4"/>
      <c r="B12" s="4"/>
      <c r="C12" s="4"/>
      <c r="D12" s="6"/>
      <c r="E12" s="6"/>
      <c r="F12" s="7" t="str">
        <f aca="false">IF(OR(D12="",E12=""),"",D12*E12)</f>
        <v/>
      </c>
      <c r="G12" s="4" t="str">
        <f aca="false">IF(F12="","",IF(F12&gt;=15,"Crítico",IF(F12&gt;=8,"Alto",IF(F12&gt;=4,"Médio","Baixo"))))</f>
        <v/>
      </c>
      <c r="H12" s="4"/>
      <c r="I12" s="4"/>
      <c r="J12" s="4"/>
    </row>
    <row r="13" customFormat="false" ht="15" hidden="false" customHeight="false" outlineLevel="0" collapsed="false">
      <c r="A13" s="4"/>
      <c r="B13" s="4"/>
      <c r="C13" s="4"/>
      <c r="D13" s="6"/>
      <c r="E13" s="6"/>
      <c r="F13" s="7" t="str">
        <f aca="false">IF(OR(D13="",E13=""),"",D13*E13)</f>
        <v/>
      </c>
      <c r="G13" s="4" t="str">
        <f aca="false">IF(F13="","",IF(F13&gt;=15,"Crítico",IF(F13&gt;=8,"Alto",IF(F13&gt;=4,"Médio","Baixo"))))</f>
        <v/>
      </c>
      <c r="H13" s="4"/>
      <c r="I13" s="4"/>
      <c r="J13" s="4"/>
    </row>
    <row r="14" customFormat="false" ht="15" hidden="false" customHeight="false" outlineLevel="0" collapsed="false">
      <c r="A14" s="4"/>
      <c r="B14" s="4"/>
      <c r="C14" s="4"/>
      <c r="D14" s="6"/>
      <c r="E14" s="6"/>
      <c r="F14" s="7" t="str">
        <f aca="false">IF(OR(D14="",E14=""),"",D14*E14)</f>
        <v/>
      </c>
      <c r="G14" s="4" t="str">
        <f aca="false">IF(F14="","",IF(F14&gt;=15,"Crítico",IF(F14&gt;=8,"Alto",IF(F14&gt;=4,"Médio","Baixo"))))</f>
        <v/>
      </c>
      <c r="H14" s="4"/>
      <c r="I14" s="4"/>
      <c r="J14" s="4"/>
    </row>
    <row r="15" customFormat="false" ht="15" hidden="false" customHeight="false" outlineLevel="0" collapsed="false">
      <c r="A15" s="4"/>
      <c r="B15" s="4"/>
      <c r="C15" s="4"/>
      <c r="D15" s="6"/>
      <c r="E15" s="6"/>
      <c r="F15" s="7" t="str">
        <f aca="false">IF(OR(D15="",E15=""),"",D15*E15)</f>
        <v/>
      </c>
      <c r="G15" s="4" t="str">
        <f aca="false">IF(F15="","",IF(F15&gt;=15,"Crítico",IF(F15&gt;=8,"Alto",IF(F15&gt;=4,"Médio","Baixo"))))</f>
        <v/>
      </c>
      <c r="H15" s="4"/>
      <c r="I15" s="4"/>
      <c r="J15" s="4"/>
    </row>
    <row r="16" customFormat="false" ht="15" hidden="false" customHeight="false" outlineLevel="0" collapsed="false">
      <c r="A16" s="4"/>
      <c r="B16" s="4"/>
      <c r="C16" s="4"/>
      <c r="D16" s="6"/>
      <c r="E16" s="6"/>
      <c r="F16" s="7" t="str">
        <f aca="false">IF(OR(D16="",E16=""),"",D16*E16)</f>
        <v/>
      </c>
      <c r="G16" s="4" t="str">
        <f aca="false">IF(F16="","",IF(F16&gt;=15,"Crítico",IF(F16&gt;=8,"Alto",IF(F16&gt;=4,"Médio","Baixo"))))</f>
        <v/>
      </c>
      <c r="H16" s="4"/>
      <c r="I16" s="4"/>
      <c r="J16" s="4"/>
    </row>
    <row r="17" customFormat="false" ht="15" hidden="false" customHeight="false" outlineLevel="0" collapsed="false">
      <c r="A17" s="4"/>
      <c r="B17" s="4"/>
      <c r="C17" s="4"/>
      <c r="D17" s="6"/>
      <c r="E17" s="6"/>
      <c r="F17" s="7" t="str">
        <f aca="false">IF(OR(D17="",E17=""),"",D17*E17)</f>
        <v/>
      </c>
      <c r="G17" s="4" t="str">
        <f aca="false">IF(F17="","",IF(F17&gt;=15,"Crítico",IF(F17&gt;=8,"Alto",IF(F17&gt;=4,"Médio","Baixo"))))</f>
        <v/>
      </c>
      <c r="H17" s="4"/>
      <c r="I17" s="4"/>
      <c r="J17" s="4"/>
    </row>
    <row r="18" customFormat="false" ht="15" hidden="false" customHeight="false" outlineLevel="0" collapsed="false">
      <c r="A18" s="4"/>
      <c r="B18" s="4"/>
      <c r="C18" s="4"/>
      <c r="D18" s="6"/>
      <c r="E18" s="6"/>
      <c r="F18" s="7" t="str">
        <f aca="false">IF(OR(D18="",E18=""),"",D18*E18)</f>
        <v/>
      </c>
      <c r="G18" s="4" t="str">
        <f aca="false">IF(F18="","",IF(F18&gt;=15,"Crítico",IF(F18&gt;=8,"Alto",IF(F18&gt;=4,"Médio","Baixo"))))</f>
        <v/>
      </c>
      <c r="H18" s="4"/>
      <c r="I18" s="4"/>
      <c r="J18" s="4"/>
    </row>
    <row r="19" customFormat="false" ht="15" hidden="false" customHeight="false" outlineLevel="0" collapsed="false">
      <c r="A19" s="4"/>
      <c r="B19" s="4"/>
      <c r="C19" s="4"/>
      <c r="D19" s="6"/>
      <c r="E19" s="6"/>
      <c r="F19" s="7" t="str">
        <f aca="false">IF(OR(D19="",E19=""),"",D19*E19)</f>
        <v/>
      </c>
      <c r="G19" s="4" t="str">
        <f aca="false">IF(F19="","",IF(F19&gt;=15,"Crítico",IF(F19&gt;=8,"Alto",IF(F19&gt;=4,"Médio","Baixo"))))</f>
        <v/>
      </c>
      <c r="H19" s="4"/>
      <c r="I19" s="4"/>
      <c r="J19" s="4"/>
    </row>
    <row r="20" customFormat="false" ht="15" hidden="false" customHeight="false" outlineLevel="0" collapsed="false">
      <c r="A20" s="4"/>
      <c r="B20" s="4"/>
      <c r="C20" s="4"/>
      <c r="D20" s="6"/>
      <c r="E20" s="6"/>
      <c r="F20" s="7" t="str">
        <f aca="false">IF(OR(D20="",E20=""),"",D20*E20)</f>
        <v/>
      </c>
      <c r="G20" s="4" t="str">
        <f aca="false">IF(F20="","",IF(F20&gt;=15,"Crítico",IF(F20&gt;=8,"Alto",IF(F20&gt;=4,"Médio","Baixo"))))</f>
        <v/>
      </c>
      <c r="H20" s="4"/>
      <c r="I20" s="4"/>
      <c r="J20" s="4"/>
    </row>
    <row r="21" customFormat="false" ht="15" hidden="false" customHeight="false" outlineLevel="0" collapsed="false">
      <c r="A21" s="4"/>
      <c r="B21" s="4"/>
      <c r="C21" s="4"/>
      <c r="D21" s="6"/>
      <c r="E21" s="6"/>
      <c r="F21" s="7" t="str">
        <f aca="false">IF(OR(D21="",E21=""),"",D21*E21)</f>
        <v/>
      </c>
      <c r="G21" s="4" t="str">
        <f aca="false">IF(F21="","",IF(F21&gt;=15,"Crítico",IF(F21&gt;=8,"Alto",IF(F21&gt;=4,"Médio","Baixo"))))</f>
        <v/>
      </c>
      <c r="H21" s="4"/>
      <c r="I21" s="4"/>
      <c r="J21" s="4"/>
    </row>
    <row r="22" customFormat="false" ht="15" hidden="false" customHeight="false" outlineLevel="0" collapsed="false">
      <c r="A22" s="4"/>
      <c r="B22" s="4"/>
      <c r="C22" s="4"/>
      <c r="D22" s="6"/>
      <c r="E22" s="6"/>
      <c r="F22" s="7" t="str">
        <f aca="false">IF(OR(D22="",E22=""),"",D22*E22)</f>
        <v/>
      </c>
      <c r="G22" s="4" t="str">
        <f aca="false">IF(F22="","",IF(F22&gt;=15,"Crítico",IF(F22&gt;=8,"Alto",IF(F22&gt;=4,"Médio","Baixo"))))</f>
        <v/>
      </c>
      <c r="H22" s="4"/>
      <c r="I22" s="4"/>
      <c r="J22" s="4"/>
    </row>
  </sheetData>
  <mergeCells count="2">
    <mergeCell ref="A1:J1"/>
    <mergeCell ref="A2:J2"/>
  </mergeCells>
  <conditionalFormatting sqref="G5:G22">
    <cfRule type="cellIs" priority="2" operator="equal" aboveAverage="0" equalAverage="0" bottom="0" percent="0" rank="0" text="" dxfId="0">
      <formula>"Crítico"</formula>
    </cfRule>
    <cfRule type="cellIs" priority="3" operator="equal" aboveAverage="0" equalAverage="0" bottom="0" percent="0" rank="0" text="" dxfId="1">
      <formula>"Alto"</formula>
    </cfRule>
    <cfRule type="cellIs" priority="4" operator="equal" aboveAverage="0" equalAverage="0" bottom="0" percent="0" rank="0" text="" dxfId="2">
      <formula>"Médio"</formula>
    </cfRule>
    <cfRule type="cellIs" priority="5" operator="equal" aboveAverage="0" equalAverage="0" bottom="0" percent="0" rank="0" text="" dxfId="3">
      <formula>"Baixo"</formula>
    </cfRule>
  </conditionalFormatting>
  <conditionalFormatting sqref="F5:F22">
    <cfRule type="colorScale" priority="6">
      <colorScale>
        <cfvo type="min" val="0"/>
        <cfvo type="max" val="0"/>
        <color rgb="FFC6EFCE"/>
        <color rgb="FFFFC7CE"/>
      </colorScale>
    </cfRule>
  </conditionalFormatting>
  <dataValidations count="3">
    <dataValidation allowBlank="true" errorStyle="stop" operator="between" showDropDown="false" showErrorMessage="false" showInputMessage="false" sqref="D5:E22" type="whole">
      <formula1>1</formula1>
      <formula2>5</formula2>
    </dataValidation>
    <dataValidation allowBlank="true" errorStyle="stop" operator="between" showDropDown="false" showErrorMessage="false" showInputMessage="false" sqref="C5:C22" type="list">
      <formula1>"Cronograma,Financeiro,Recursos Humanos,Escopo,Técnico,Qualidade,Externo"</formula1>
      <formula2>0</formula2>
    </dataValidation>
    <dataValidation allowBlank="true" errorStyle="stop" operator="between" showDropDown="false" showErrorMessage="false" showInputMessage="false" sqref="J5:J22" type="list">
      <formula1>"Aberto,Monitorando,Mitigado,Encerrado"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6"/>
    <col collapsed="false" customWidth="true" hidden="false" outlineLevel="0" max="3" min="3" style="0" width="50"/>
  </cols>
  <sheetData>
    <row r="1" customFormat="false" ht="19.7" hidden="false" customHeight="false" outlineLevel="0" collapsed="false">
      <c r="A1" s="1" t="s">
        <v>41</v>
      </c>
      <c r="B1" s="1"/>
      <c r="C1" s="1"/>
    </row>
    <row r="2" customFormat="false" ht="15" hidden="false" customHeight="false" outlineLevel="0" collapsed="false">
      <c r="A2" s="2" t="s">
        <v>42</v>
      </c>
      <c r="B2" s="2"/>
      <c r="C2" s="2"/>
    </row>
    <row r="4" customFormat="false" ht="15" hidden="false" customHeight="false" outlineLevel="0" collapsed="false">
      <c r="A4" s="8" t="s">
        <v>43</v>
      </c>
      <c r="B4" s="8"/>
      <c r="C4" s="8"/>
    </row>
    <row r="6" customFormat="false" ht="26.85" hidden="false" customHeight="false" outlineLevel="0" collapsed="false">
      <c r="A6" s="3" t="s">
        <v>44</v>
      </c>
      <c r="B6" s="3" t="s">
        <v>8</v>
      </c>
      <c r="C6" s="3" t="s">
        <v>45</v>
      </c>
    </row>
    <row r="7" customFormat="false" ht="26.85" hidden="false" customHeight="false" outlineLevel="0" collapsed="false">
      <c r="A7" s="4" t="s">
        <v>46</v>
      </c>
      <c r="B7" s="9" t="s">
        <v>47</v>
      </c>
      <c r="C7" s="5" t="s">
        <v>48</v>
      </c>
    </row>
    <row r="8" customFormat="false" ht="15" hidden="false" customHeight="false" outlineLevel="0" collapsed="false">
      <c r="A8" s="4" t="s">
        <v>49</v>
      </c>
      <c r="B8" s="10" t="s">
        <v>50</v>
      </c>
      <c r="C8" s="5" t="s">
        <v>51</v>
      </c>
    </row>
    <row r="9" customFormat="false" ht="26.85" hidden="false" customHeight="false" outlineLevel="0" collapsed="false">
      <c r="A9" s="4" t="s">
        <v>52</v>
      </c>
      <c r="B9" s="11" t="s">
        <v>53</v>
      </c>
      <c r="C9" s="5" t="s">
        <v>54</v>
      </c>
    </row>
    <row r="10" customFormat="false" ht="26.85" hidden="false" customHeight="false" outlineLevel="0" collapsed="false">
      <c r="A10" s="4" t="s">
        <v>55</v>
      </c>
      <c r="B10" s="12" t="s">
        <v>56</v>
      </c>
      <c r="C10" s="5" t="s">
        <v>57</v>
      </c>
    </row>
    <row r="13" customFormat="false" ht="15" hidden="false" customHeight="false" outlineLevel="0" collapsed="false">
      <c r="A13" s="8" t="s">
        <v>58</v>
      </c>
      <c r="B13" s="8"/>
      <c r="C13" s="8"/>
    </row>
    <row r="14" customFormat="false" ht="15" hidden="false" customHeight="false" outlineLevel="0" collapsed="false">
      <c r="A14" s="13" t="s">
        <v>59</v>
      </c>
      <c r="B14" s="13"/>
      <c r="C14" s="13"/>
    </row>
    <row r="15" customFormat="false" ht="15" hidden="false" customHeight="false" outlineLevel="0" collapsed="false">
      <c r="A15" s="13" t="s">
        <v>60</v>
      </c>
      <c r="B15" s="13"/>
      <c r="C15" s="13"/>
    </row>
  </sheetData>
  <mergeCells count="6">
    <mergeCell ref="A1:C1"/>
    <mergeCell ref="A2:C2"/>
    <mergeCell ref="A4:C4"/>
    <mergeCell ref="A13:C13"/>
    <mergeCell ref="A14:C14"/>
    <mergeCell ref="A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2026-06-14T01:53:28Z</dcterms:created>
  <dc:creator>openpyxl</dc:creator>
  <dc:description/>
  <dc:language>en-US</dc:language>
  <cp:lastModifiedBy/>
  <dcterms:modified xsi:type="dcterms:W3CDTF">2026-06-14T01:53:28Z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