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CTO\Practice Blog Series\"/>
    </mc:Choice>
  </mc:AlternateContent>
  <xr:revisionPtr revIDLastSave="0" documentId="8_{03927842-4B7E-49DA-B495-02906D204631}" xr6:coauthVersionLast="47" xr6:coauthVersionMax="47" xr10:uidLastSave="{00000000-0000-0000-0000-000000000000}"/>
  <bookViews>
    <workbookView xWindow="-108" yWindow="-108" windowWidth="23256" windowHeight="12456" tabRatio="500" xr2:uid="{00000000-000D-0000-FFFF-FFFF00000000}"/>
  </bookViews>
  <sheets>
    <sheet name="Instructions" sheetId="1" r:id="rId1"/>
    <sheet name="Assessment" sheetId="2" r:id="rId2"/>
    <sheet name="Results" sheetId="3" r:id="rId3"/>
    <sheet name="Maturity Grid" sheetId="4" r:id="rId4"/>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9" i="3" l="1"/>
  <c r="D9" i="3" s="1"/>
  <c r="B9" i="3"/>
  <c r="B6" i="3"/>
  <c r="B5" i="3"/>
  <c r="B4" i="3"/>
  <c r="B3" i="3"/>
  <c r="F39" i="2"/>
  <c r="F11" i="3" s="1"/>
  <c r="F29" i="2"/>
  <c r="F10" i="3" s="1"/>
  <c r="F19" i="2"/>
  <c r="F9" i="3" s="1"/>
  <c r="E9" i="3" l="1"/>
  <c r="B10" i="3"/>
  <c r="C10" i="3"/>
  <c r="D10" i="3" s="1"/>
  <c r="E10" i="3"/>
  <c r="B11" i="3"/>
  <c r="C11" i="3"/>
  <c r="D11" i="3" s="1"/>
  <c r="E11" i="3"/>
</calcChain>
</file>

<file path=xl/sharedStrings.xml><?xml version="1.0" encoding="utf-8"?>
<sst xmlns="http://schemas.openxmlformats.org/spreadsheetml/2006/main" count="163" uniqueCount="85">
  <si>
    <t>Cloud, AI &amp; Agentic AI Practice Maturity Self-Assessment</t>
  </si>
  <si>
    <t>Companion exercise to Post 1: "The Maturity Map" — aiorbitx.com</t>
  </si>
  <si>
    <t>Who this is for</t>
  </si>
  <si>
    <t>This assessment works independently for two different readers, and neither needs the other to complete it:</t>
  </si>
  <si>
    <t xml:space="preserve">  1) A customer-side leader scoring their own organization's in-house Cloud, AI, or Agentic AI practice.</t>
  </si>
  <si>
    <t xml:space="preserve">  2) An IT firm / consulting leader scoring their own firm's practice, before or independent of any specific client engagement.</t>
  </si>
  <si>
    <t>Both use the exact same instrument. Industries covered: BFSI, Healthcare, Pharma, Manufacturing, Retail, Logistics, and Other.</t>
  </si>
  <si>
    <t>How to use it</t>
  </si>
  <si>
    <t>1. Go to the 'Assessment' tab. Fill in the yellow cells only — organization name, your role, your industry, and a date.</t>
  </si>
  <si>
    <t>2. For each of the 18 rows (6 dimensions x 3 practice areas: Cloud, AI/ML, Agentic AI), read the four maturity descriptions (L1-L4) and enter the score (1-4) that best matches your organization TODAY, not your ambition.</t>
  </si>
  <si>
    <t>3. Score honestly. If you are unsure between two levels, score the lower one — optimistic self-scoring is the most common reason this exercise fails to predict real program outcomes.</t>
  </si>
  <si>
    <t>4. The 'Results' tab calculates your average score and maturity level (L1-L4) automatically for each of the three practice areas.</t>
  </si>
  <si>
    <t>Using it with a partner</t>
  </si>
  <si>
    <t>If you are comparing your organization against a delivery partner (or a client), have each side complete their own copy of this workbook independently, then compare the 'Results' tab from both copies side by side. Plot both points on the two-axis maturity grid from Post 1 to see whether you are aligned, or whether one side is ahead of the other on a given practice area.</t>
  </si>
  <si>
    <t>Scoring bands</t>
  </si>
  <si>
    <t>1.0-1.5 = L1 Ad hoc   |   1.6-2.5 = L2 Foundational   |   2.6-3.5 = L3 Managed   |   3.6-4.0 = L4 Optimized</t>
  </si>
  <si>
    <t>Series: Building the AI-native enterprise — a practitioner's playbook. Sai Bharat Sripathi, aiorbitx.com</t>
  </si>
  <si>
    <t>Practice Maturity Assessment — enter your details and scores below</t>
  </si>
  <si>
    <t>Partner maturity estimate (optional)</t>
  </si>
  <si>
    <t>Organization name</t>
  </si>
  <si>
    <t>Not required to compute your own scores above — only needed to auto-plot the two-axis grid.</t>
  </si>
  <si>
    <t>Your role</t>
  </si>
  <si>
    <t>Partner Cloud maturity (1-4)</t>
  </si>
  <si>
    <t>Industry</t>
  </si>
  <si>
    <t>Partner AI/ML maturity (1-4)</t>
  </si>
  <si>
    <t>Assessment date</t>
  </si>
  <si>
    <t>Partner Agentic AI maturity (1-4)</t>
  </si>
  <si>
    <t>Yellow cells = enter your input. Example: Organization name = "Acme Bank", Role = "Customer", Industry = "BFSI", a Governance score = "3".</t>
  </si>
  <si>
    <t>Instructions: enter a score from 1 to 4 in column F for each row, based on the L1-L4 descriptions.</t>
  </si>
  <si>
    <t>Cloud practice</t>
  </si>
  <si>
    <t>Dimension</t>
  </si>
  <si>
    <t>L1 — Ad hoc</t>
  </si>
  <si>
    <t>L2 — Foundational</t>
  </si>
  <si>
    <t>L3 — Managed</t>
  </si>
  <si>
    <t>L4 — Optimized</t>
  </si>
  <si>
    <t>Your score (1-4)</t>
  </si>
  <si>
    <t>Governance</t>
  </si>
  <si>
    <t>No formal governance; decisions made ad hoc per deal</t>
  </si>
  <si>
    <t>A practice charter exists but isn't enforced consistently</t>
  </si>
  <si>
    <t>Funded governance forum meets on a regular cadence</t>
  </si>
  <si>
    <t>Governance is self-service — guardrails are automated, not reviewed manually</t>
  </si>
  <si>
    <t>Funding model</t>
  </si>
  <si>
    <t>Funded project by project, no dedicated budget line</t>
  </si>
  <si>
    <t>Some seed budget, still justified per opportunity</t>
  </si>
  <si>
    <t>Practice has its own cost center or P&amp;L line</t>
  </si>
  <si>
    <t>Platform-funded with measurable chargeback or ROI attribution</t>
  </si>
  <si>
    <t>Delivery repeatability</t>
  </si>
  <si>
    <t>Every engagement starts from a blank page</t>
  </si>
  <si>
    <t>A few reusable templates exist but aren't maintained</t>
  </si>
  <si>
    <t>Repeatable delivery patterns and accelerators are standard</t>
  </si>
  <si>
    <t>Delivery patterns are packaged as a versioned internal product</t>
  </si>
  <si>
    <t>Tooling and reuse</t>
  </si>
  <si>
    <t>No shared tooling; each team builds its own stack</t>
  </si>
  <si>
    <t>A common toolchain is recommended, not required</t>
  </si>
  <si>
    <t>A curated, supported toolchain is mandated org-wide</t>
  </si>
  <si>
    <t>Self-service tooling catalog with usage telemetry and governance</t>
  </si>
  <si>
    <t>Team structure</t>
  </si>
  <si>
    <t>No dedicated practice team, borrowed capacity only</t>
  </si>
  <si>
    <t>A small core team exists alongside delivery teams</t>
  </si>
  <si>
    <t>A staffed CoE with defined roles and career paths</t>
  </si>
  <si>
    <t>Federated model — CoE plus embedded champions across every BU</t>
  </si>
  <si>
    <t>Value measurement</t>
  </si>
  <si>
    <t>No consistent way to measure practice impact</t>
  </si>
  <si>
    <t>Anecdotal wins are tracked, not standardized metrics</t>
  </si>
  <si>
    <t>Standard KPIs exist and are reported regularly</t>
  </si>
  <si>
    <t>ROI is attributed per engagement and feeds an innovation pipeline</t>
  </si>
  <si>
    <t>Average score</t>
  </si>
  <si>
    <t>AI / ML practice</t>
  </si>
  <si>
    <t>Agentic AI practice</t>
  </si>
  <si>
    <t>Results summary</t>
  </si>
  <si>
    <t>Organization</t>
  </si>
  <si>
    <t>Role</t>
  </si>
  <si>
    <t>Date</t>
  </si>
  <si>
    <t>Practice area</t>
  </si>
  <si>
    <t>Average score (1-4)</t>
  </si>
  <si>
    <t>Maturity level</t>
  </si>
  <si>
    <t>Level name</t>
  </si>
  <si>
    <t>Customer axis (X)</t>
  </si>
  <si>
    <t>Firm axis (Y)</t>
  </si>
  <si>
    <t>Note: Customer/Firm axis columns populate once you fill both your own scores above and the partner estimate on the Assessment tab (columns H:I). See the 'Maturity Grid' tab for the auto-plotted chart.</t>
  </si>
  <si>
    <t>Diagonal reference (helper)</t>
  </si>
  <si>
    <t>Next step</t>
  </si>
  <si>
    <t>Repeat this workbook separately for your delivery partner (or your client), then plot both sets of results on the two-axis maturity grid from Post 1 — customer maturity on one axis, IT firm maturity on the other, scored per practice area. The cell you land in determines whether the right move is to mentor and build, co-create and scale, or maintain steady-state governance. See Post 1 on aiorbitx.com for the full framework.</t>
  </si>
  <si>
    <t>Two-axis maturity grid — auto-plotted from your Results tab</t>
  </si>
  <si>
    <t>This chart updates automatically as soon as you complete your own scores (Assessment tab) and the partner estimate (Assessment tab, columns H:I). Each point is one practice area: Cloud, AI/ML, or Agentic AI. Points on the dashed diagonal are aligned; above the diagonal the firm leads; below it the customer leads.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</si>
</sst>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charset val="1"/>
    </font>
    <font>
      <b/>
      <sz val="16"/>
      <color rgb="FF0C447C"/>
      <name val="Arial"/>
      <charset val="1"/>
    </font>
    <font>
      <i/>
      <sz val="10"/>
      <color rgb="FF5F5E5A"/>
      <name val="Arial"/>
      <charset val="1"/>
    </font>
    <font>
      <b/>
      <sz val="12"/>
      <color rgb="FF0C447C"/>
      <name val="Arial"/>
      <charset val="1"/>
    </font>
    <font>
      <sz val="10"/>
      <name val="Arial"/>
      <charset val="1"/>
    </font>
    <font>
      <i/>
      <sz val="9"/>
      <color rgb="FF888780"/>
      <name val="Arial"/>
      <charset val="1"/>
    </font>
    <font>
      <b/>
      <sz val="11"/>
      <name val="Arial"/>
      <charset val="1"/>
    </font>
    <font>
      <i/>
      <sz val="9"/>
      <color rgb="FF5F5E5A"/>
      <name val="Arial"/>
      <charset val="1"/>
    </font>
    <font>
      <b/>
      <sz val="11"/>
      <color rgb="FFFFFFFF"/>
      <name val="Arial"/>
      <charset val="1"/>
    </font>
    <font>
      <b/>
      <sz val="10"/>
      <color rgb="FFFFFFFF"/>
      <name val="Arial"/>
      <charset val="1"/>
    </font>
    <font>
      <b/>
      <sz val="10"/>
      <name val="Arial"/>
      <charset val="1"/>
    </font>
    <font>
      <i/>
      <sz val="9"/>
      <color rgb="FFB4B2A9"/>
      <name val="Arial"/>
      <charset val="1"/>
    </font>
  </fonts>
  <fills count="5">
    <fill>
      <patternFill patternType="none"/>
    </fill>
    <fill>
      <patternFill patternType="gray125"/>
    </fill>
    <fill>
      <patternFill patternType="solid">
        <fgColor rgb="FFFFFF00"/>
        <bgColor rgb="FFFFFF00"/>
      </patternFill>
    </fill>
    <fill>
      <patternFill patternType="solid">
        <fgColor rgb="FF0C447C"/>
        <bgColor rgb="FF185FA5"/>
      </patternFill>
    </fill>
    <fill>
      <patternFill patternType="solid">
        <fgColor rgb="FFD9E6F5"/>
        <bgColor rgb="FFD9D9D9"/>
      </patternFill>
    </fill>
  </fills>
  <borders count="2">
    <border>
      <left/>
      <right/>
      <top/>
      <bottom/>
      <diagonal/>
    </border>
    <border>
      <left style="thin">
        <color rgb="FFB4B2A9"/>
      </left>
      <right style="thin">
        <color rgb="FFB4B2A9"/>
      </right>
      <top style="thin">
        <color rgb="FFB4B2A9"/>
      </top>
      <bottom style="thin">
        <color rgb="FFB4B2A9"/>
      </bottom>
      <diagonal/>
    </border>
  </borders>
  <cellStyleXfs count="1">
    <xf numFmtId="0" fontId="0" fillId="0" borderId="0"/>
  </cellStyleXfs>
  <cellXfs count="26">
    <xf numFmtId="0" fontId="0" fillId="0" borderId="0" xfId="0"/>
    <xf numFmtId="0" fontId="4" fillId="0" borderId="0" xfId="0" applyFont="1" applyAlignment="1">
      <alignment vertical="top" wrapText="1"/>
    </xf>
    <xf numFmtId="0" fontId="8" fillId="3" borderId="0" xfId="0" applyFont="1" applyFill="1"/>
    <xf numFmtId="0" fontId="7" fillId="0" borderId="0" xfId="0" applyFont="1"/>
    <xf numFmtId="0" fontId="1" fillId="0" borderId="0" xfId="0" applyFont="1"/>
    <xf numFmtId="0" fontId="1" fillId="0" borderId="0" xfId="0" applyFont="1"/>
    <xf numFmtId="0" fontId="2" fillId="0" borderId="0" xfId="0" applyFont="1"/>
    <xf numFmtId="0" fontId="3" fillId="0" borderId="0" xfId="0" applyFont="1"/>
    <xf numFmtId="0" fontId="4" fillId="0" borderId="0" xfId="0" applyFont="1" applyAlignment="1">
      <alignment vertical="top" wrapText="1"/>
    </xf>
    <xf numFmtId="0" fontId="5" fillId="0" borderId="0" xfId="0" applyFont="1"/>
    <xf numFmtId="0" fontId="6" fillId="0" borderId="0" xfId="0" applyFont="1"/>
    <xf numFmtId="0" fontId="0" fillId="2" borderId="1" xfId="0" applyFill="1" applyBorder="1"/>
    <xf numFmtId="0" fontId="0" fillId="2" borderId="1" xfId="0" applyFill="1" applyBorder="1" applyAlignment="1">
      <alignment horizontal="center"/>
    </xf>
    <xf numFmtId="0" fontId="9" fillId="3" borderId="1" xfId="0" applyFont="1" applyFill="1" applyBorder="1" applyAlignment="1">
      <alignment horizontal="center" vertical="center" wrapText="1"/>
    </xf>
    <xf numFmtId="0" fontId="6" fillId="0" borderId="1" xfId="0" applyFont="1" applyBorder="1"/>
    <xf numFmtId="0" fontId="4" fillId="0" borderId="1" xfId="0" applyFont="1" applyBorder="1" applyAlignment="1">
      <alignment vertical="top" wrapText="1"/>
    </xf>
    <xf numFmtId="0" fontId="0" fillId="2" borderId="1" xfId="0" applyFill="1" applyBorder="1" applyAlignment="1">
      <alignment horizontal="center" vertical="center"/>
    </xf>
    <xf numFmtId="0" fontId="6" fillId="4" borderId="1" xfId="0" applyFont="1" applyFill="1" applyBorder="1"/>
    <xf numFmtId="0" fontId="0" fillId="4" borderId="1" xfId="0" applyFill="1" applyBorder="1"/>
    <xf numFmtId="0" fontId="10" fillId="4" borderId="1" xfId="0" applyFont="1" applyFill="1" applyBorder="1" applyAlignment="1">
      <alignment horizontal="center"/>
    </xf>
    <xf numFmtId="0" fontId="4" fillId="0" borderId="1" xfId="0" applyFont="1" applyBorder="1"/>
    <xf numFmtId="164" fontId="0" fillId="0" borderId="1" xfId="0" applyNumberFormat="1" applyBorder="1" applyAlignment="1">
      <alignment horizontal="center"/>
    </xf>
    <xf numFmtId="0" fontId="10" fillId="0" borderId="1" xfId="0" applyFont="1" applyBorder="1" applyAlignment="1">
      <alignment horizontal="center"/>
    </xf>
    <xf numFmtId="0" fontId="0" fillId="0" borderId="1" xfId="0" applyBorder="1"/>
    <xf numFmtId="0" fontId="0" fillId="0" borderId="1" xfId="0" applyBorder="1" applyAlignment="1">
      <alignment horizontal="center"/>
    </xf>
    <xf numFmtId="0" fontId="11" fillId="0" borderId="0" xfId="0" applyFo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B2A9"/>
      <rgbColor rgb="FF888780"/>
      <rgbColor rgb="FF9999FF"/>
      <rgbColor rgb="FF993366"/>
      <rgbColor rgb="FFFFFFCC"/>
      <rgbColor rgb="FFD9E6F5"/>
      <rgbColor rgb="FF660066"/>
      <rgbColor rgb="FFFF8080"/>
      <rgbColor rgb="FF185FA5"/>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D85A30"/>
      <rgbColor rgb="FF5F5E5A"/>
      <rgbColor rgb="FF878787"/>
      <rgbColor rgb="FF0C447C"/>
      <rgbColor rgb="FF339966"/>
      <rgbColor rgb="FF003300"/>
      <rgbColor rgb="FF333300"/>
      <rgbColor rgb="FF993300"/>
      <rgbColor rgb="FF993366"/>
      <rgbColor rgb="FF534AB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sz="1800" b="1" strike="noStrike" spc="-1">
                <a:solidFill>
                  <a:srgbClr val="000000"/>
                </a:solidFill>
                <a:latin typeface="Calibri"/>
              </a:rPr>
              <a:t>Customer maturity vs firm maturity</a:t>
            </a:r>
          </a:p>
        </c:rich>
      </c:tx>
      <c:overlay val="0"/>
      <c:spPr>
        <a:noFill/>
        <a:ln w="0">
          <a:noFill/>
        </a:ln>
      </c:spPr>
    </c:title>
    <c:autoTitleDeleted val="0"/>
    <c:plotArea>
      <c:layout/>
      <c:scatterChart>
        <c:scatterStyle val="lineMarker"/>
        <c:varyColors val="0"/>
        <c:ser>
          <c:idx val="0"/>
          <c:order val="0"/>
          <c:tx>
            <c:v>Cloud practice</c:v>
          </c:tx>
          <c:spPr>
            <a:ln w="28440">
              <a:noFill/>
            </a:ln>
          </c:spPr>
          <c:marker>
            <c:symbol val="circle"/>
            <c:size val="12"/>
            <c:spPr>
              <a:solidFill>
                <a:srgbClr val="185FA5"/>
              </a:solidFill>
            </c:spPr>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xVal>
            <c:numRef>
              <c:f>Results!$E$9</c:f>
            </c:numRef>
          </c:xVal>
          <c:yVal>
            <c:numRef>
              <c:f>Results!$F$9</c:f>
              <c:numCache>
                <c:formatCode>General</c:formatCode>
                <c:ptCount val="1"/>
                <c:pt idx="0">
                  <c:v>0</c:v>
                </c:pt>
              </c:numCache>
            </c:numRef>
          </c:yVal>
          <c:smooth val="1"/>
          <c:extLst>
            <c:ext xmlns:c16="http://schemas.microsoft.com/office/drawing/2014/chart" uri="{C3380CC4-5D6E-409C-BE32-E72D297353CC}">
              <c16:uniqueId val="{00000000-5CBE-4511-BF40-08A2395115B1}"/>
            </c:ext>
          </c:extLst>
        </c:ser>
        <c:ser>
          <c:idx val="1"/>
          <c:order val="1"/>
          <c:tx>
            <c:v>AI / ML practice</c:v>
          </c:tx>
          <c:spPr>
            <a:ln w="28440">
              <a:noFill/>
            </a:ln>
          </c:spPr>
          <c:marker>
            <c:symbol val="circle"/>
            <c:size val="12"/>
            <c:spPr>
              <a:solidFill>
                <a:srgbClr val="534AB7"/>
              </a:solidFill>
            </c:spPr>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xVal>
            <c:numRef>
              <c:f>Results!$E$10</c:f>
            </c:numRef>
          </c:xVal>
          <c:yVal>
            <c:numRef>
              <c:f>Results!$F$10</c:f>
              <c:numCache>
                <c:formatCode>General</c:formatCode>
                <c:ptCount val="1"/>
                <c:pt idx="0">
                  <c:v>0</c:v>
                </c:pt>
              </c:numCache>
            </c:numRef>
          </c:yVal>
          <c:smooth val="1"/>
          <c:extLst>
            <c:ext xmlns:c16="http://schemas.microsoft.com/office/drawing/2014/chart" uri="{C3380CC4-5D6E-409C-BE32-E72D297353CC}">
              <c16:uniqueId val="{00000001-5CBE-4511-BF40-08A2395115B1}"/>
            </c:ext>
          </c:extLst>
        </c:ser>
        <c:ser>
          <c:idx val="2"/>
          <c:order val="2"/>
          <c:tx>
            <c:v>Agentic AI practice</c:v>
          </c:tx>
          <c:spPr>
            <a:ln w="28440">
              <a:noFill/>
            </a:ln>
          </c:spPr>
          <c:marker>
            <c:symbol val="circle"/>
            <c:size val="12"/>
            <c:spPr>
              <a:solidFill>
                <a:srgbClr val="D85A30"/>
              </a:solidFill>
            </c:spPr>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xVal>
            <c:numRef>
              <c:f>Results!$E$11</c:f>
            </c:numRef>
          </c:xVal>
          <c:yVal>
            <c:numRef>
              <c:f>Results!$F$11</c:f>
              <c:numCache>
                <c:formatCode>General</c:formatCode>
                <c:ptCount val="1"/>
                <c:pt idx="0">
                  <c:v>0</c:v>
                </c:pt>
              </c:numCache>
            </c:numRef>
          </c:yVal>
          <c:smooth val="1"/>
          <c:extLst>
            <c:ext xmlns:c16="http://schemas.microsoft.com/office/drawing/2014/chart" uri="{C3380CC4-5D6E-409C-BE32-E72D297353CC}">
              <c16:uniqueId val="{00000002-5CBE-4511-BF40-08A2395115B1}"/>
            </c:ext>
          </c:extLst>
        </c:ser>
        <c:ser>
          <c:idx val="3"/>
          <c:order val="3"/>
          <c:tx>
            <c:v>Aligned (reference line)</c:v>
          </c:tx>
          <c:spPr>
            <a:ln w="11880">
              <a:solidFill>
                <a:srgbClr val="B4B2A9"/>
              </a:solidFill>
              <a:prstDash val="dash"/>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xVal>
            <c:numRef>
              <c:f>Results!$E$15:$E$16</c:f>
              <c:numCache>
                <c:formatCode>General</c:formatCode>
                <c:ptCount val="2"/>
                <c:pt idx="0">
                  <c:v>1</c:v>
                </c:pt>
                <c:pt idx="1">
                  <c:v>4</c:v>
                </c:pt>
              </c:numCache>
            </c:numRef>
          </c:xVal>
          <c:yVal>
            <c:numRef>
              <c:f>Results!$F$15:$F$16</c:f>
              <c:numCache>
                <c:formatCode>General</c:formatCode>
                <c:ptCount val="2"/>
                <c:pt idx="0">
                  <c:v>1</c:v>
                </c:pt>
                <c:pt idx="1">
                  <c:v>4</c:v>
                </c:pt>
              </c:numCache>
            </c:numRef>
          </c:yVal>
          <c:smooth val="1"/>
          <c:extLst>
            <c:ext xmlns:c16="http://schemas.microsoft.com/office/drawing/2014/chart" uri="{C3380CC4-5D6E-409C-BE32-E72D297353CC}">
              <c16:uniqueId val="{00000003-5CBE-4511-BF40-08A2395115B1}"/>
            </c:ext>
          </c:extLst>
        </c:ser>
        <c:dLbls>
          <c:showLegendKey val="0"/>
          <c:showVal val="0"/>
          <c:showCatName val="0"/>
          <c:showSerName val="0"/>
          <c:showPercent val="0"/>
          <c:showBubbleSize val="0"/>
        </c:dLbls>
        <c:axId val="8045550"/>
        <c:axId val="16077808"/>
      </c:scatterChart>
      <c:valAx>
        <c:axId val="8045550"/>
        <c:scaling>
          <c:orientation val="minMax"/>
          <c:max val="4.5"/>
          <c:min val="0.5"/>
        </c:scaling>
        <c:delete val="0"/>
        <c:axPos val="b"/>
        <c:majorGridlines>
          <c:spPr>
            <a:ln w="9360">
              <a:solidFill>
                <a:srgbClr val="878787"/>
              </a:solidFill>
              <a:round/>
            </a:ln>
          </c:spPr>
        </c:majorGridlines>
        <c:title>
          <c:tx>
            <c:rich>
              <a:bodyPr rot="0"/>
              <a:lstStyle/>
              <a:p>
                <a:pPr>
                  <a:defRPr sz="1000" b="1" strike="noStrike" spc="-1">
                    <a:solidFill>
                      <a:srgbClr val="000000"/>
                    </a:solidFill>
                    <a:latin typeface="Calibri"/>
                  </a:defRPr>
                </a:pPr>
                <a:r>
                  <a:rPr sz="1000" b="1" strike="noStrike" spc="-1">
                    <a:solidFill>
                      <a:srgbClr val="000000"/>
                    </a:solidFill>
                    <a:latin typeface="Calibri"/>
                  </a:rPr>
                  <a:t>Customer maturity (L1-L4)</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16077808"/>
        <c:crosses val="autoZero"/>
        <c:crossBetween val="midCat"/>
        <c:majorUnit val="1"/>
      </c:valAx>
      <c:valAx>
        <c:axId val="16077808"/>
        <c:scaling>
          <c:orientation val="minMax"/>
          <c:max val="4.5"/>
          <c:min val="0.5"/>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sz="1000" b="1" strike="noStrike" spc="-1">
                    <a:solidFill>
                      <a:srgbClr val="000000"/>
                    </a:solidFill>
                    <a:latin typeface="Calibri"/>
                  </a:rPr>
                  <a:t>Firm maturity (L1-L4)</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8045550"/>
        <c:crosses val="autoZero"/>
        <c:crossBetween val="midCat"/>
        <c:majorUnit val="1"/>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131040</xdr:rowOff>
    </xdr:from>
    <xdr:to>
      <xdr:col>3</xdr:col>
      <xdr:colOff>368280</xdr:colOff>
      <xdr:row>29</xdr:row>
      <xdr:rowOff>27000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
  <sheetViews>
    <sheetView showGridLines="0" tabSelected="1" zoomScaleNormal="100" workbookViewId="0"/>
  </sheetViews>
  <sheetFormatPr defaultColWidth="8.6640625" defaultRowHeight="14.4" x14ac:dyDescent="0.3"/>
  <cols>
    <col min="1" max="1" width="100" customWidth="1"/>
  </cols>
  <sheetData>
    <row r="1" spans="1:1" ht="21" x14ac:dyDescent="0.4">
      <c r="A1" s="5" t="s">
        <v>0</v>
      </c>
    </row>
    <row r="2" spans="1:1" x14ac:dyDescent="0.3">
      <c r="A2" s="6" t="s">
        <v>1</v>
      </c>
    </row>
    <row r="4" spans="1:1" ht="15.6" x14ac:dyDescent="0.3">
      <c r="A4" s="7" t="s">
        <v>2</v>
      </c>
    </row>
    <row r="5" spans="1:1" x14ac:dyDescent="0.3">
      <c r="A5" s="8" t="s">
        <v>3</v>
      </c>
    </row>
    <row r="6" spans="1:1" x14ac:dyDescent="0.3">
      <c r="A6" s="8" t="s">
        <v>4</v>
      </c>
    </row>
    <row r="7" spans="1:1" ht="26.4" x14ac:dyDescent="0.3">
      <c r="A7" s="8" t="s">
        <v>5</v>
      </c>
    </row>
    <row r="8" spans="1:1" ht="26.4" x14ac:dyDescent="0.3">
      <c r="A8" s="8" t="s">
        <v>6</v>
      </c>
    </row>
    <row r="9" spans="1:1" ht="15.6" x14ac:dyDescent="0.3">
      <c r="A9" s="7" t="s">
        <v>7</v>
      </c>
    </row>
    <row r="10" spans="1:1" x14ac:dyDescent="0.3">
      <c r="A10" s="8" t="s">
        <v>8</v>
      </c>
    </row>
    <row r="11" spans="1:1" ht="26.4" x14ac:dyDescent="0.3">
      <c r="A11" s="8" t="s">
        <v>9</v>
      </c>
    </row>
    <row r="12" spans="1:1" ht="26.4" x14ac:dyDescent="0.3">
      <c r="A12" s="8" t="s">
        <v>10</v>
      </c>
    </row>
    <row r="13" spans="1:1" ht="26.4" x14ac:dyDescent="0.3">
      <c r="A13" s="8" t="s">
        <v>11</v>
      </c>
    </row>
    <row r="14" spans="1:1" ht="15.6" x14ac:dyDescent="0.3">
      <c r="A14" s="7" t="s">
        <v>12</v>
      </c>
    </row>
    <row r="15" spans="1:1" ht="52.8" x14ac:dyDescent="0.3">
      <c r="A15" s="8" t="s">
        <v>13</v>
      </c>
    </row>
    <row r="16" spans="1:1" ht="15.6" x14ac:dyDescent="0.3">
      <c r="A16" s="7" t="s">
        <v>14</v>
      </c>
    </row>
    <row r="17" spans="1:1" x14ac:dyDescent="0.3">
      <c r="A17" s="8" t="s">
        <v>15</v>
      </c>
    </row>
    <row r="19" spans="1:1" x14ac:dyDescent="0.3">
      <c r="A19" s="9" t="s">
        <v>16</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9"/>
  <sheetViews>
    <sheetView showGridLines="0" zoomScaleNormal="100" workbookViewId="0"/>
  </sheetViews>
  <sheetFormatPr defaultColWidth="8.6640625" defaultRowHeight="14.4" x14ac:dyDescent="0.3"/>
  <cols>
    <col min="1" max="1" width="16" customWidth="1"/>
    <col min="2" max="5" width="34" customWidth="1"/>
    <col min="6" max="6" width="12" customWidth="1"/>
    <col min="8" max="8" width="30" customWidth="1"/>
    <col min="9" max="9" width="12" customWidth="1"/>
  </cols>
  <sheetData>
    <row r="1" spans="1:9" ht="21" x14ac:dyDescent="0.4">
      <c r="A1" s="4" t="s">
        <v>17</v>
      </c>
      <c r="B1" s="4"/>
      <c r="C1" s="4"/>
      <c r="D1" s="4"/>
      <c r="E1" s="4"/>
      <c r="F1" s="4"/>
    </row>
    <row r="2" spans="1:9" ht="15.6" x14ac:dyDescent="0.3">
      <c r="H2" s="7" t="s">
        <v>18</v>
      </c>
    </row>
    <row r="3" spans="1:9" x14ac:dyDescent="0.3">
      <c r="A3" s="10" t="s">
        <v>19</v>
      </c>
      <c r="B3" s="11"/>
      <c r="H3" s="3" t="s">
        <v>20</v>
      </c>
      <c r="I3" s="3"/>
    </row>
    <row r="4" spans="1:9" x14ac:dyDescent="0.3">
      <c r="A4" s="10" t="s">
        <v>21</v>
      </c>
      <c r="B4" s="11"/>
      <c r="H4" s="10" t="s">
        <v>22</v>
      </c>
      <c r="I4" s="12"/>
    </row>
    <row r="5" spans="1:9" x14ac:dyDescent="0.3">
      <c r="A5" s="10" t="s">
        <v>23</v>
      </c>
      <c r="B5" s="11"/>
      <c r="H5" s="10" t="s">
        <v>24</v>
      </c>
      <c r="I5" s="12"/>
    </row>
    <row r="6" spans="1:9" x14ac:dyDescent="0.3">
      <c r="A6" s="10" t="s">
        <v>25</v>
      </c>
      <c r="B6" s="11"/>
      <c r="H6" s="10" t="s">
        <v>26</v>
      </c>
      <c r="I6" s="12"/>
    </row>
    <row r="8" spans="1:9" x14ac:dyDescent="0.3">
      <c r="A8" s="3" t="s">
        <v>27</v>
      </c>
      <c r="B8" s="3"/>
      <c r="C8" s="3"/>
      <c r="D8" s="3"/>
      <c r="E8" s="3"/>
      <c r="F8" s="3"/>
    </row>
    <row r="9" spans="1:9" x14ac:dyDescent="0.3">
      <c r="A9" s="3" t="s">
        <v>28</v>
      </c>
      <c r="B9" s="3"/>
      <c r="C9" s="3"/>
      <c r="D9" s="3"/>
      <c r="E9" s="3"/>
      <c r="F9" s="3"/>
    </row>
    <row r="11" spans="1:9" x14ac:dyDescent="0.3">
      <c r="A11" s="2" t="s">
        <v>29</v>
      </c>
      <c r="B11" s="2"/>
      <c r="C11" s="2"/>
      <c r="D11" s="2"/>
      <c r="E11" s="2"/>
      <c r="F11" s="2"/>
    </row>
    <row r="12" spans="1:9" ht="27.75" customHeight="1" x14ac:dyDescent="0.3">
      <c r="A12" s="13" t="s">
        <v>30</v>
      </c>
      <c r="B12" s="13" t="s">
        <v>31</v>
      </c>
      <c r="C12" s="13" t="s">
        <v>32</v>
      </c>
      <c r="D12" s="13" t="s">
        <v>33</v>
      </c>
      <c r="E12" s="13" t="s">
        <v>34</v>
      </c>
      <c r="F12" s="13" t="s">
        <v>35</v>
      </c>
    </row>
    <row r="13" spans="1:9" ht="48" customHeight="1" x14ac:dyDescent="0.3">
      <c r="A13" s="14" t="s">
        <v>36</v>
      </c>
      <c r="B13" s="15" t="s">
        <v>37</v>
      </c>
      <c r="C13" s="15" t="s">
        <v>38</v>
      </c>
      <c r="D13" s="15" t="s">
        <v>39</v>
      </c>
      <c r="E13" s="15" t="s">
        <v>40</v>
      </c>
      <c r="F13" s="16"/>
    </row>
    <row r="14" spans="1:9" ht="48" customHeight="1" x14ac:dyDescent="0.3">
      <c r="A14" s="14" t="s">
        <v>41</v>
      </c>
      <c r="B14" s="15" t="s">
        <v>42</v>
      </c>
      <c r="C14" s="15" t="s">
        <v>43</v>
      </c>
      <c r="D14" s="15" t="s">
        <v>44</v>
      </c>
      <c r="E14" s="15" t="s">
        <v>45</v>
      </c>
      <c r="F14" s="16"/>
    </row>
    <row r="15" spans="1:9" ht="48" customHeight="1" x14ac:dyDescent="0.3">
      <c r="A15" s="14" t="s">
        <v>46</v>
      </c>
      <c r="B15" s="15" t="s">
        <v>47</v>
      </c>
      <c r="C15" s="15" t="s">
        <v>48</v>
      </c>
      <c r="D15" s="15" t="s">
        <v>49</v>
      </c>
      <c r="E15" s="15" t="s">
        <v>50</v>
      </c>
      <c r="F15" s="16"/>
    </row>
    <row r="16" spans="1:9" ht="48" customHeight="1" x14ac:dyDescent="0.3">
      <c r="A16" s="14" t="s">
        <v>51</v>
      </c>
      <c r="B16" s="15" t="s">
        <v>52</v>
      </c>
      <c r="C16" s="15" t="s">
        <v>53</v>
      </c>
      <c r="D16" s="15" t="s">
        <v>54</v>
      </c>
      <c r="E16" s="15" t="s">
        <v>55</v>
      </c>
      <c r="F16" s="16"/>
    </row>
    <row r="17" spans="1:6" ht="48" customHeight="1" x14ac:dyDescent="0.3">
      <c r="A17" s="14" t="s">
        <v>56</v>
      </c>
      <c r="B17" s="15" t="s">
        <v>57</v>
      </c>
      <c r="C17" s="15" t="s">
        <v>58</v>
      </c>
      <c r="D17" s="15" t="s">
        <v>59</v>
      </c>
      <c r="E17" s="15" t="s">
        <v>60</v>
      </c>
      <c r="F17" s="16"/>
    </row>
    <row r="18" spans="1:6" ht="48" customHeight="1" x14ac:dyDescent="0.3">
      <c r="A18" s="14" t="s">
        <v>61</v>
      </c>
      <c r="B18" s="15" t="s">
        <v>62</v>
      </c>
      <c r="C18" s="15" t="s">
        <v>63</v>
      </c>
      <c r="D18" s="15" t="s">
        <v>64</v>
      </c>
      <c r="E18" s="15" t="s">
        <v>65</v>
      </c>
      <c r="F18" s="16"/>
    </row>
    <row r="19" spans="1:6" x14ac:dyDescent="0.3">
      <c r="A19" s="17" t="s">
        <v>66</v>
      </c>
      <c r="B19" s="18"/>
      <c r="C19" s="18"/>
      <c r="D19" s="18"/>
      <c r="E19" s="18"/>
      <c r="F19" s="19" t="str">
        <f>IFERROR(AVERAGE(F13:F18),"")</f>
        <v/>
      </c>
    </row>
    <row r="21" spans="1:6" x14ac:dyDescent="0.3">
      <c r="A21" s="2" t="s">
        <v>67</v>
      </c>
      <c r="B21" s="2"/>
      <c r="C21" s="2"/>
      <c r="D21" s="2"/>
      <c r="E21" s="2"/>
      <c r="F21" s="2"/>
    </row>
    <row r="22" spans="1:6" ht="27.75" customHeight="1" x14ac:dyDescent="0.3">
      <c r="A22" s="13" t="s">
        <v>30</v>
      </c>
      <c r="B22" s="13" t="s">
        <v>31</v>
      </c>
      <c r="C22" s="13" t="s">
        <v>32</v>
      </c>
      <c r="D22" s="13" t="s">
        <v>33</v>
      </c>
      <c r="E22" s="13" t="s">
        <v>34</v>
      </c>
      <c r="F22" s="13" t="s">
        <v>35</v>
      </c>
    </row>
    <row r="23" spans="1:6" ht="48" customHeight="1" x14ac:dyDescent="0.3">
      <c r="A23" s="14" t="s">
        <v>36</v>
      </c>
      <c r="B23" s="15" t="s">
        <v>37</v>
      </c>
      <c r="C23" s="15" t="s">
        <v>38</v>
      </c>
      <c r="D23" s="15" t="s">
        <v>39</v>
      </c>
      <c r="E23" s="15" t="s">
        <v>40</v>
      </c>
      <c r="F23" s="16"/>
    </row>
    <row r="24" spans="1:6" ht="48" customHeight="1" x14ac:dyDescent="0.3">
      <c r="A24" s="14" t="s">
        <v>41</v>
      </c>
      <c r="B24" s="15" t="s">
        <v>42</v>
      </c>
      <c r="C24" s="15" t="s">
        <v>43</v>
      </c>
      <c r="D24" s="15" t="s">
        <v>44</v>
      </c>
      <c r="E24" s="15" t="s">
        <v>45</v>
      </c>
      <c r="F24" s="16"/>
    </row>
    <row r="25" spans="1:6" ht="48" customHeight="1" x14ac:dyDescent="0.3">
      <c r="A25" s="14" t="s">
        <v>46</v>
      </c>
      <c r="B25" s="15" t="s">
        <v>47</v>
      </c>
      <c r="C25" s="15" t="s">
        <v>48</v>
      </c>
      <c r="D25" s="15" t="s">
        <v>49</v>
      </c>
      <c r="E25" s="15" t="s">
        <v>50</v>
      </c>
      <c r="F25" s="16"/>
    </row>
    <row r="26" spans="1:6" ht="48" customHeight="1" x14ac:dyDescent="0.3">
      <c r="A26" s="14" t="s">
        <v>51</v>
      </c>
      <c r="B26" s="15" t="s">
        <v>52</v>
      </c>
      <c r="C26" s="15" t="s">
        <v>53</v>
      </c>
      <c r="D26" s="15" t="s">
        <v>54</v>
      </c>
      <c r="E26" s="15" t="s">
        <v>55</v>
      </c>
      <c r="F26" s="16"/>
    </row>
    <row r="27" spans="1:6" ht="48" customHeight="1" x14ac:dyDescent="0.3">
      <c r="A27" s="14" t="s">
        <v>56</v>
      </c>
      <c r="B27" s="15" t="s">
        <v>57</v>
      </c>
      <c r="C27" s="15" t="s">
        <v>58</v>
      </c>
      <c r="D27" s="15" t="s">
        <v>59</v>
      </c>
      <c r="E27" s="15" t="s">
        <v>60</v>
      </c>
      <c r="F27" s="16"/>
    </row>
    <row r="28" spans="1:6" ht="48" customHeight="1" x14ac:dyDescent="0.3">
      <c r="A28" s="14" t="s">
        <v>61</v>
      </c>
      <c r="B28" s="15" t="s">
        <v>62</v>
      </c>
      <c r="C28" s="15" t="s">
        <v>63</v>
      </c>
      <c r="D28" s="15" t="s">
        <v>64</v>
      </c>
      <c r="E28" s="15" t="s">
        <v>65</v>
      </c>
      <c r="F28" s="16"/>
    </row>
    <row r="29" spans="1:6" x14ac:dyDescent="0.3">
      <c r="A29" s="17" t="s">
        <v>66</v>
      </c>
      <c r="B29" s="18"/>
      <c r="C29" s="18"/>
      <c r="D29" s="18"/>
      <c r="E29" s="18"/>
      <c r="F29" s="19" t="str">
        <f>IFERROR(AVERAGE(F23:F28),"")</f>
        <v/>
      </c>
    </row>
    <row r="31" spans="1:6" x14ac:dyDescent="0.3">
      <c r="A31" s="2" t="s">
        <v>68</v>
      </c>
      <c r="B31" s="2"/>
      <c r="C31" s="2"/>
      <c r="D31" s="2"/>
      <c r="E31" s="2"/>
      <c r="F31" s="2"/>
    </row>
    <row r="32" spans="1:6" ht="27.75" customHeight="1" x14ac:dyDescent="0.3">
      <c r="A32" s="13" t="s">
        <v>30</v>
      </c>
      <c r="B32" s="13" t="s">
        <v>31</v>
      </c>
      <c r="C32" s="13" t="s">
        <v>32</v>
      </c>
      <c r="D32" s="13" t="s">
        <v>33</v>
      </c>
      <c r="E32" s="13" t="s">
        <v>34</v>
      </c>
      <c r="F32" s="13" t="s">
        <v>35</v>
      </c>
    </row>
    <row r="33" spans="1:6" ht="48" customHeight="1" x14ac:dyDescent="0.3">
      <c r="A33" s="14" t="s">
        <v>36</v>
      </c>
      <c r="B33" s="15" t="s">
        <v>37</v>
      </c>
      <c r="C33" s="15" t="s">
        <v>38</v>
      </c>
      <c r="D33" s="15" t="s">
        <v>39</v>
      </c>
      <c r="E33" s="15" t="s">
        <v>40</v>
      </c>
      <c r="F33" s="16"/>
    </row>
    <row r="34" spans="1:6" ht="48" customHeight="1" x14ac:dyDescent="0.3">
      <c r="A34" s="14" t="s">
        <v>41</v>
      </c>
      <c r="B34" s="15" t="s">
        <v>42</v>
      </c>
      <c r="C34" s="15" t="s">
        <v>43</v>
      </c>
      <c r="D34" s="15" t="s">
        <v>44</v>
      </c>
      <c r="E34" s="15" t="s">
        <v>45</v>
      </c>
      <c r="F34" s="16"/>
    </row>
    <row r="35" spans="1:6" ht="48" customHeight="1" x14ac:dyDescent="0.3">
      <c r="A35" s="14" t="s">
        <v>46</v>
      </c>
      <c r="B35" s="15" t="s">
        <v>47</v>
      </c>
      <c r="C35" s="15" t="s">
        <v>48</v>
      </c>
      <c r="D35" s="15" t="s">
        <v>49</v>
      </c>
      <c r="E35" s="15" t="s">
        <v>50</v>
      </c>
      <c r="F35" s="16"/>
    </row>
    <row r="36" spans="1:6" ht="48" customHeight="1" x14ac:dyDescent="0.3">
      <c r="A36" s="14" t="s">
        <v>51</v>
      </c>
      <c r="B36" s="15" t="s">
        <v>52</v>
      </c>
      <c r="C36" s="15" t="s">
        <v>53</v>
      </c>
      <c r="D36" s="15" t="s">
        <v>54</v>
      </c>
      <c r="E36" s="15" t="s">
        <v>55</v>
      </c>
      <c r="F36" s="16"/>
    </row>
    <row r="37" spans="1:6" ht="48" customHeight="1" x14ac:dyDescent="0.3">
      <c r="A37" s="14" t="s">
        <v>56</v>
      </c>
      <c r="B37" s="15" t="s">
        <v>57</v>
      </c>
      <c r="C37" s="15" t="s">
        <v>58</v>
      </c>
      <c r="D37" s="15" t="s">
        <v>59</v>
      </c>
      <c r="E37" s="15" t="s">
        <v>60</v>
      </c>
      <c r="F37" s="16"/>
    </row>
    <row r="38" spans="1:6" ht="48" customHeight="1" x14ac:dyDescent="0.3">
      <c r="A38" s="14" t="s">
        <v>61</v>
      </c>
      <c r="B38" s="15" t="s">
        <v>62</v>
      </c>
      <c r="C38" s="15" t="s">
        <v>63</v>
      </c>
      <c r="D38" s="15" t="s">
        <v>64</v>
      </c>
      <c r="E38" s="15" t="s">
        <v>65</v>
      </c>
      <c r="F38" s="16"/>
    </row>
    <row r="39" spans="1:6" x14ac:dyDescent="0.3">
      <c r="A39" s="17" t="s">
        <v>66</v>
      </c>
      <c r="B39" s="18"/>
      <c r="C39" s="18"/>
      <c r="D39" s="18"/>
      <c r="E39" s="18"/>
      <c r="F39" s="19" t="str">
        <f>IFERROR(AVERAGE(F33:F38),"")</f>
        <v/>
      </c>
    </row>
  </sheetData>
  <mergeCells count="7">
    <mergeCell ref="A21:F21"/>
    <mergeCell ref="A31:F31"/>
    <mergeCell ref="A1:F1"/>
    <mergeCell ref="H3:I3"/>
    <mergeCell ref="A8:F8"/>
    <mergeCell ref="A9:F9"/>
    <mergeCell ref="A11:F11"/>
  </mergeCells>
  <dataValidations count="3">
    <dataValidation type="list" allowBlank="1" sqref="B4" xr:uid="{00000000-0002-0000-0100-000000000000}">
      <formula1>"Customer,IT firm"</formula1>
      <formula2>0</formula2>
    </dataValidation>
    <dataValidation type="list" allowBlank="1" sqref="B5" xr:uid="{00000000-0002-0000-0100-000001000000}">
      <formula1>"BFSI,Healthcare,Pharma,Manufacturing,Retail,Logistics,Other"</formula1>
      <formula2>0</formula2>
    </dataValidation>
    <dataValidation type="list" allowBlank="1" sqref="I4:I6 F13:F18 F23:F28 F33:F38" xr:uid="{00000000-0002-0000-0100-000002000000}">
      <formula1>"1,2,3,4"</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showGridLines="0" zoomScaleNormal="100" workbookViewId="0"/>
  </sheetViews>
  <sheetFormatPr defaultColWidth="8.6640625" defaultRowHeight="14.4" x14ac:dyDescent="0.3"/>
  <cols>
    <col min="1" max="1" width="22" customWidth="1"/>
    <col min="2" max="4" width="20" customWidth="1"/>
    <col min="5" max="5" width="18" customWidth="1"/>
    <col min="6" max="6" width="14" customWidth="1"/>
  </cols>
  <sheetData>
    <row r="1" spans="1:6" ht="21" x14ac:dyDescent="0.4">
      <c r="A1" s="4" t="s">
        <v>69</v>
      </c>
      <c r="B1" s="4"/>
      <c r="C1" s="4"/>
      <c r="D1" s="4"/>
    </row>
    <row r="3" spans="1:6" x14ac:dyDescent="0.3">
      <c r="A3" s="10" t="s">
        <v>70</v>
      </c>
      <c r="B3">
        <f>Assessment!B3</f>
        <v>0</v>
      </c>
    </row>
    <row r="4" spans="1:6" x14ac:dyDescent="0.3">
      <c r="A4" s="10" t="s">
        <v>71</v>
      </c>
      <c r="B4">
        <f>Assessment!B4</f>
        <v>0</v>
      </c>
    </row>
    <row r="5" spans="1:6" x14ac:dyDescent="0.3">
      <c r="A5" s="10" t="s">
        <v>23</v>
      </c>
      <c r="B5">
        <f>Assessment!B5</f>
        <v>0</v>
      </c>
    </row>
    <row r="6" spans="1:6" x14ac:dyDescent="0.3">
      <c r="A6" s="10" t="s">
        <v>72</v>
      </c>
      <c r="B6">
        <f>Assessment!B6</f>
        <v>0</v>
      </c>
    </row>
    <row r="8" spans="1:6" x14ac:dyDescent="0.3">
      <c r="A8" s="13" t="s">
        <v>73</v>
      </c>
      <c r="B8" s="13" t="s">
        <v>74</v>
      </c>
      <c r="C8" s="13" t="s">
        <v>75</v>
      </c>
      <c r="D8" s="13" t="s">
        <v>76</v>
      </c>
      <c r="E8" s="13" t="s">
        <v>77</v>
      </c>
      <c r="F8" s="13" t="s">
        <v>78</v>
      </c>
    </row>
    <row r="9" spans="1:6" x14ac:dyDescent="0.3">
      <c r="A9" s="20" t="s">
        <v>29</v>
      </c>
      <c r="B9" s="21" t="str">
        <f>Assessment!F19</f>
        <v/>
      </c>
      <c r="C9" s="22" t="str">
        <f>IF(Assessment!F19="","",IF(Assessment!F19&lt;=1.5,"L1",IF(Assessment!F19&lt;=2.5,"L2",IF(Assessment!F19&lt;=3.5,"L3","L4"))))</f>
        <v/>
      </c>
      <c r="D9" s="23" t="str">
        <f>IFERROR(INDEX({"Ad hoc","Foundational","Managed","Optimized"},MATCH(C9,{"L1","L2","L3","L4"},0)),"")</f>
        <v/>
      </c>
      <c r="E9" s="24" t="str">
        <f>IF(OR(Assessment!F19="",Assessment!I4=""),"",IF(Assessment!$B$4="IT firm",Assessment!I4,Assessment!F19))</f>
        <v/>
      </c>
      <c r="F9" s="24" t="str">
        <f>IF(OR(Assessment!F19="",Assessment!I4=""),"",IF(Assessment!$B$4="IT firm",Assessment!F19,Assessment!I4))</f>
        <v/>
      </c>
    </row>
    <row r="10" spans="1:6" x14ac:dyDescent="0.3">
      <c r="A10" s="20" t="s">
        <v>67</v>
      </c>
      <c r="B10" s="21" t="str">
        <f>Assessment!F29</f>
        <v/>
      </c>
      <c r="C10" s="22" t="str">
        <f>IF(Assessment!F29="","",IF(Assessment!F29&lt;=1.5,"L1",IF(Assessment!F29&lt;=2.5,"L2",IF(Assessment!F29&lt;=3.5,"L3","L4"))))</f>
        <v/>
      </c>
      <c r="D10" s="23" t="str">
        <f>IFERROR(INDEX({"Ad hoc","Foundational","Managed","Optimized"},MATCH(C10,{"L1","L2","L3","L4"},0)),"")</f>
        <v/>
      </c>
      <c r="E10" s="24" t="str">
        <f>IF(OR(Assessment!F29="",Assessment!I5=""),"",IF(Assessment!$B$4="IT firm",Assessment!I5,Assessment!F29))</f>
        <v/>
      </c>
      <c r="F10" s="24" t="str">
        <f>IF(OR(Assessment!F29="",Assessment!I5=""),"",IF(Assessment!$B$4="IT firm",Assessment!F29,Assessment!I5))</f>
        <v/>
      </c>
    </row>
    <row r="11" spans="1:6" x14ac:dyDescent="0.3">
      <c r="A11" s="20" t="s">
        <v>68</v>
      </c>
      <c r="B11" s="21" t="str">
        <f>Assessment!F39</f>
        <v/>
      </c>
      <c r="C11" s="22" t="str">
        <f>IF(Assessment!F39="","",IF(Assessment!F39&lt;=1.5,"L1",IF(Assessment!F39&lt;=2.5,"L2",IF(Assessment!F39&lt;=3.5,"L3","L4"))))</f>
        <v/>
      </c>
      <c r="D11" s="23" t="str">
        <f>IFERROR(INDEX({"Ad hoc","Foundational","Managed","Optimized"},MATCH(C11,{"L1","L2","L3","L4"},0)),"")</f>
        <v/>
      </c>
      <c r="E11" s="24" t="str">
        <f>IF(OR(Assessment!F39="",Assessment!I6=""),"",IF(Assessment!$B$4="IT firm",Assessment!I6,Assessment!F39))</f>
        <v/>
      </c>
      <c r="F11" s="24" t="str">
        <f>IF(OR(Assessment!F39="",Assessment!I6=""),"",IF(Assessment!$B$4="IT firm",Assessment!F39,Assessment!I6))</f>
        <v/>
      </c>
    </row>
    <row r="12" spans="1:6" ht="27.75" customHeight="1" x14ac:dyDescent="0.3">
      <c r="A12" s="3" t="s">
        <v>79</v>
      </c>
      <c r="B12" s="3"/>
      <c r="C12" s="3"/>
      <c r="D12" s="3"/>
      <c r="E12" s="3"/>
      <c r="F12" s="3"/>
    </row>
    <row r="14" spans="1:6" x14ac:dyDescent="0.3">
      <c r="A14" s="25" t="s">
        <v>80</v>
      </c>
    </row>
    <row r="15" spans="1:6" x14ac:dyDescent="0.3">
      <c r="E15">
        <v>1</v>
      </c>
      <c r="F15">
        <v>1</v>
      </c>
    </row>
    <row r="16" spans="1:6" x14ac:dyDescent="0.3">
      <c r="E16">
        <v>4</v>
      </c>
      <c r="F16">
        <v>4</v>
      </c>
    </row>
    <row r="18" spans="1:4" ht="15.6" x14ac:dyDescent="0.3">
      <c r="A18" s="7" t="s">
        <v>81</v>
      </c>
    </row>
    <row r="21" spans="1:4" ht="60" customHeight="1" x14ac:dyDescent="0.3">
      <c r="A21" s="1" t="s">
        <v>82</v>
      </c>
      <c r="B21" s="1"/>
      <c r="C21" s="1"/>
      <c r="D21" s="1"/>
    </row>
  </sheetData>
  <mergeCells count="3">
    <mergeCell ref="A1:D1"/>
    <mergeCell ref="A12:F12"/>
    <mergeCell ref="A21:D21"/>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
  <sheetViews>
    <sheetView showGridLines="0" zoomScaleNormal="100" workbookViewId="0"/>
  </sheetViews>
  <sheetFormatPr defaultColWidth="8.6640625" defaultRowHeight="14.4" x14ac:dyDescent="0.3"/>
  <cols>
    <col min="1" max="1" width="100" customWidth="1"/>
  </cols>
  <sheetData>
    <row r="1" spans="1:8" ht="21" x14ac:dyDescent="0.4">
      <c r="A1" s="5" t="s">
        <v>83</v>
      </c>
    </row>
    <row r="2" spans="1:8" ht="45" customHeight="1" x14ac:dyDescent="0.3">
      <c r="A2" s="1" t="s">
        <v>84</v>
      </c>
      <c r="B2" s="1"/>
      <c r="C2" s="1"/>
      <c r="D2" s="1"/>
      <c r="E2" s="1"/>
      <c r="F2" s="1"/>
      <c r="G2" s="1"/>
      <c r="H2" s="1"/>
    </row>
  </sheetData>
  <mergeCells count="1">
    <mergeCell ref="A2:H2"/>
  </mergeCells>
  <pageMargins left="0.75" right="0.75" top="1" bottom="1"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Assessment</vt:lpstr>
      <vt:lpstr>Results</vt:lpstr>
      <vt:lpstr>Maturity Grid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Cloud DevOps Trainer</cp:lastModifiedBy>
  <cp:revision>1</cp:revision>
  <dcterms:created xsi:type="dcterms:W3CDTF">2026-08-11T08:46:18Z</dcterms:created>
  <dcterms:modified xsi:type="dcterms:W3CDTF">2026-08-12T06:54:23Z</dcterms:modified>
  <dc:language>en-US</dc:language>
</cp:coreProperties>
</file>