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从这里开始" sheetId="1" state="visible" r:id="rId1"/>
    <sheet xmlns:r="http://schemas.openxmlformats.org/officeDocument/2006/relationships" name="付费表多了什么" sheetId="2" state="visible" r:id="rId2"/>
    <sheet xmlns:r="http://schemas.openxmlformats.org/officeDocument/2006/relationships" name="账龄样本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&quot;¥&quot;#,##0.00"/>
  </numFmts>
  <fonts count="13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b val="1"/>
      <color rgb="001F4E79"/>
      <sz val="12"/>
    </font>
    <font>
      <name val="Calibri"/>
      <sz val="10"/>
    </font>
    <font>
      <color rgb="000B57D0"/>
      <sz val="9"/>
    </font>
    <font>
      <b val="1"/>
      <sz val="11"/>
    </font>
    <font>
      <b val="1"/>
      <color rgb="001F4E79"/>
      <sz val="13"/>
    </font>
    <font>
      <name val="Calibri"/>
      <b val="1"/>
      <color rgb="00FFFFFF"/>
      <sz val="11"/>
    </font>
    <font>
      <i val="1"/>
      <color rgb="00666666"/>
      <sz val="9"/>
    </font>
    <font>
      <name val="Calibri"/>
      <b val="1"/>
    </font>
    <font>
      <name val="Calibri"/>
      <b val="1"/>
      <sz val="10"/>
    </font>
    <font>
      <b val="1"/>
      <color rgb="001F4E79"/>
      <sz val="11"/>
    </font>
    <font>
      <b val="1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4B183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pivotButton="0" quotePrefix="0" xfId="0"/>
    <xf numFmtId="0" fontId="3" fillId="0" borderId="1" pivotButton="0" quotePrefix="0" xfId="0"/>
    <xf numFmtId="0" fontId="8" fillId="0" borderId="0" applyAlignment="1" pivotButton="0" quotePrefix="0" xfId="0">
      <alignment wrapText="1"/>
    </xf>
    <xf numFmtId="0" fontId="9" fillId="0" borderId="0" pivotButton="0" quotePrefix="0" xfId="0"/>
    <xf numFmtId="165" fontId="0" fillId="0" borderId="0" pivotButton="0" quotePrefix="0" xfId="0"/>
    <xf numFmtId="0" fontId="7" fillId="2" borderId="1" applyAlignment="1" pivotButton="0" quotePrefix="0" xfId="0">
      <alignment horizontal="center" wrapText="1"/>
    </xf>
    <xf numFmtId="165" fontId="3" fillId="0" borderId="1" pivotButton="0" quotePrefix="0" xfId="0"/>
    <xf numFmtId="166" fontId="3" fillId="0" borderId="1" pivotButton="0" quotePrefix="0" xfId="0"/>
    <xf numFmtId="0" fontId="10" fillId="3" borderId="1" applyAlignment="1" pivotButton="0" quotePrefix="0" xfId="0">
      <alignment horizontal="center"/>
    </xf>
    <xf numFmtId="0" fontId="10" fillId="4" borderId="1" applyAlignment="1" pivotButton="0" quotePrefix="0" xfId="0">
      <alignment horizontal="center"/>
    </xf>
    <xf numFmtId="0" fontId="10" fillId="5" borderId="1" applyAlignment="1" pivotButton="0" quotePrefix="0" xfId="0">
      <alignment horizontal="center"/>
    </xf>
    <xf numFmtId="0" fontId="10" fillId="6" borderId="1" applyAlignment="1" pivotButton="0" quotePrefix="0" xfId="0">
      <alignment horizontal="center"/>
    </xf>
    <xf numFmtId="0" fontId="11" fillId="0" borderId="0" pivotButton="0" quotePrefix="0" xfId="0"/>
    <xf numFmtId="0" fontId="0" fillId="3" borderId="1" pivotButton="0" quotePrefix="0" xfId="0"/>
    <xf numFmtId="0" fontId="0" fillId="0" borderId="1" pivotButton="0" quotePrefix="0" xfId="0"/>
    <xf numFmtId="166" fontId="0" fillId="0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12" fillId="0" borderId="0" pivotButton="0" quotePrefix="0" xfId="0"/>
    <xf numFmtId="166" fontId="12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7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学生/新人私活追账 — 免费账龄样本（人民币 ¥）</t>
        </is>
      </c>
    </row>
    <row r="3">
      <c r="A3" s="2" t="inlineStr">
        <is>
          <t>这是什么</t>
        </is>
      </c>
    </row>
    <row r="4" ht="48" customHeight="1">
      <c r="A4" s="3" t="inlineStr">
        <is>
          <t>一套完整可用的「本周先催谁」表格：把未收款按 Current / 1–30 / 31–60 / 60+ 四档账龄归类，再按逾期天数挑 top3。面向学生/新人接私活（设计/剪辑/代写/小程序等）。金额为人民币 ¥。EXAMPLE 客户为虚构，非真实甲方。MIT 个人使用；非法律/税务/催收建议。不是话术包。</t>
        </is>
      </c>
    </row>
    <row r="5"/>
    <row r="7">
      <c r="A7" s="2" t="inlineStr">
        <is>
          <t>15 分钟仪式（本周先催谁）</t>
        </is>
      </c>
    </row>
    <row r="8">
      <c r="A8" s="4" t="inlineStr">
        <is>
          <t>1）在「账龄样本」表把「截至日期」设为本周五（或今天）。</t>
        </is>
      </c>
    </row>
    <row r="9">
      <c r="A9" s="4" t="inlineStr">
        <is>
          <t>2）确认每笔未收都在四档之一：Current / 1–30 / 31–60 / 60+。</t>
        </is>
      </c>
    </row>
    <row r="10">
      <c r="A10" s="4" t="inlineStr">
        <is>
          <t>3）按逾期天数排序（不要按金额）。金额大但刚逾期的，会盖住拖了很久的小单。</t>
        </is>
      </c>
    </row>
    <row r="11">
      <c r="A11" s="4" t="inlineStr">
        <is>
          <t>4）只挑 top3——通常先催 60+（除非已打算放弃）。</t>
        </is>
      </c>
    </row>
    <row r="12">
      <c r="A12" s="4" t="inlineStr">
        <is>
          <t>5）今天下午就催这三笔。停。别先重建整本账。</t>
        </is>
      </c>
    </row>
    <row r="13">
      <c r="A13" s="5" t="inlineStr">
        <is>
          <t>仪式页：https://sirmem.github.io/freelancer-money-sheets/zh-xuesheng-sihuo-zhuizhang.html</t>
        </is>
      </c>
    </row>
    <row r="15">
      <c r="A15" s="2" t="inlineStr">
        <is>
          <t>刻意不做的事</t>
        </is>
      </c>
    </row>
    <row r="16">
      <c r="A16" s="3" t="inlineStr">
        <is>
          <t>不开发票、不存甲方地址、不打 PDF、不做收入仪表盘。那些在付费 Who to Chase This Friday — Freelance Invoice Aging Tracker（$6）里。免费样本已经够做「四档 + top3」。</t>
        </is>
      </c>
    </row>
    <row r="17"/>
    <row r="19">
      <c r="A19" s="2" t="inlineStr">
        <is>
          <t>披露与许可</t>
        </is>
      </c>
    </row>
    <row r="20">
      <c r="A20" s="3" t="inlineStr">
        <is>
          <t>EXAMPLE 行全部虚构（小程序甲方、剪辑客户、设计单、代写单、摄影单）。免费个人使用（MIT 风格）。非 Kevin 真实客户数据。非会计/法律建议。EN 样本见同仓库 Freelancer-Invoice-Aging-Sample.xlsx。</t>
        </is>
      </c>
    </row>
    <row r="21"/>
    <row r="23">
      <c r="A23" s="2" t="inlineStr">
        <is>
          <t>EXAMPLE 汇总（截至 2026-10-31）</t>
        </is>
      </c>
    </row>
    <row r="24">
      <c r="A24" s="6" t="inlineStr">
        <is>
          <t>未收合计 outstanding：¥12,660.00</t>
        </is>
      </c>
    </row>
    <row r="25">
      <c r="A25" s="6" t="inlineStr">
        <is>
          <t>逾期合计 overdue（days &gt; 0）：¥6,960.00</t>
        </is>
      </c>
    </row>
    <row r="26">
      <c r="A26" t="inlineStr">
        <is>
          <t>Top3 先催：代写单（75天/60+）→ 设计单（42天/31-60）→ 剪辑客户（12天/1-30）</t>
        </is>
      </c>
    </row>
  </sheetData>
  <mergeCells count="4">
    <mergeCell ref="A16:H17"/>
    <mergeCell ref="A4:H5"/>
    <mergeCell ref="A20:H21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28" customWidth="1" min="3" max="3"/>
  </cols>
  <sheetData>
    <row r="1">
      <c r="A1" s="7" t="inlineStr">
        <is>
          <t>免费样本到此为止；付费表多出的模块（可选）</t>
        </is>
      </c>
    </row>
    <row r="2">
      <c r="A2" t="inlineStr">
        <is>
          <t>免费样本 = 完整「本周先催谁」习惯。付费 $6 Tracker = 开票→流水→账龄→PDF→仪表盘。</t>
        </is>
      </c>
    </row>
    <row r="4">
      <c r="A4" s="8" t="inlineStr">
        <is>
          <t>模块</t>
        </is>
      </c>
      <c r="B4" s="8" t="inlineStr">
        <is>
          <t>免费样本？</t>
        </is>
      </c>
      <c r="C4" s="8" t="inlineStr">
        <is>
          <t>付费 Invoice Tracker</t>
        </is>
      </c>
    </row>
    <row r="5">
      <c r="A5" s="9" t="inlineStr">
        <is>
          <t>四档账龄 Current / 1-30 / 31-60 / 60+</t>
        </is>
      </c>
      <c r="B5" s="9" t="inlineStr">
        <is>
          <t>有 — 完整表</t>
        </is>
      </c>
      <c r="C5" s="9" t="inlineStr">
        <is>
          <t>有 — Aging 表</t>
        </is>
      </c>
    </row>
    <row r="6">
      <c r="A6" s="9" t="inlineStr">
        <is>
          <t>截至日期 + 档位合计 + top3</t>
        </is>
      </c>
      <c r="B6" s="9" t="inlineStr">
        <is>
          <t>有</t>
        </is>
      </c>
      <c r="C6" s="9" t="inlineStr">
        <is>
          <t>有</t>
        </is>
      </c>
    </row>
    <row r="7">
      <c r="A7" s="9" t="inlineStr">
        <is>
          <t>发票流水 / 收款日 / 历史逾期</t>
        </is>
      </c>
      <c r="B7" s="9" t="inlineStr">
        <is>
          <t>无</t>
        </is>
      </c>
      <c r="C7" s="9" t="inlineStr">
        <is>
          <t>有 — Invoice Log</t>
        </is>
      </c>
    </row>
    <row r="8">
      <c r="A8" s="9" t="inlineStr">
        <is>
          <t>客户地址簿</t>
        </is>
      </c>
      <c r="B8" s="9" t="inlineStr">
        <is>
          <t>无</t>
        </is>
      </c>
      <c r="C8" s="9" t="inlineStr">
        <is>
          <t>有 — Clients</t>
        </is>
      </c>
    </row>
    <row r="9">
      <c r="A9" s="9" t="inlineStr">
        <is>
          <t>可打印单张发票 PDF</t>
        </is>
      </c>
      <c r="B9" s="9" t="inlineStr">
        <is>
          <t>无</t>
        </is>
      </c>
      <c r="C9" s="9" t="inlineStr">
        <is>
          <t>有 — Invoice</t>
        </is>
      </c>
    </row>
    <row r="10">
      <c r="A10" s="9" t="inlineStr">
        <is>
          <t>收入仪表盘</t>
        </is>
      </c>
      <c r="B10" s="9" t="inlineStr">
        <is>
          <t>无</t>
        </is>
      </c>
      <c r="C10" s="9" t="inlineStr">
        <is>
          <t>有 — Dashboard</t>
        </is>
      </c>
    </row>
    <row r="12">
      <c r="A12" s="5" t="inlineStr">
        <is>
          <t>升级链接（仅当免费样本不够时）：https://keithjenn.gumroad.com/l/freelancer-invoice-tracker （$6）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42" customWidth="1" min="8" max="8"/>
  </cols>
  <sheetData>
    <row r="1">
      <c r="A1" s="1" t="inlineStr">
        <is>
          <t>学生/新人私活追账 — 免费账龄样本（人民币 ¥ · AR 四档）</t>
        </is>
      </c>
    </row>
    <row r="2" ht="36" customHeight="1">
      <c r="A2" s="10" t="inlineStr">
        <is>
          <t>标准应收账龄分档：Current / 1–30 / 31–60 / 60+。仪式：按逾期天数排序，通常先催 60+，只挑 top3。EXAMPLE 虚构客户 — 非真实甲方。不是催款话术包。</t>
        </is>
      </c>
    </row>
    <row r="3">
      <c r="A3" s="11" t="inlineStr">
        <is>
          <t>截至日期（本周仪式）：</t>
        </is>
      </c>
      <c r="B3" s="12" t="n">
        <v>46326</v>
      </c>
    </row>
    <row r="4">
      <c r="A4" s="13" t="inlineStr">
        <is>
          <t>客户（示例）</t>
        </is>
      </c>
      <c r="B4" s="13" t="inlineStr">
        <is>
          <t>单号</t>
        </is>
      </c>
      <c r="C4" s="13" t="inlineStr">
        <is>
          <t>开单日</t>
        </is>
      </c>
      <c r="D4" s="13" t="inlineStr">
        <is>
          <t>到期日</t>
        </is>
      </c>
      <c r="E4" s="13" t="inlineStr">
        <is>
          <t>金额 ¥</t>
        </is>
      </c>
      <c r="F4" s="13" t="inlineStr">
        <is>
          <t>逾期天数</t>
        </is>
      </c>
      <c r="G4" s="13" t="inlineStr">
        <is>
          <t>账龄档位</t>
        </is>
      </c>
      <c r="H4" s="13" t="inlineStr">
        <is>
          <t>备注</t>
        </is>
      </c>
    </row>
    <row r="5">
      <c r="A5" s="9" t="inlineStr">
        <is>
          <t>小程序甲方（示例）</t>
        </is>
      </c>
      <c r="B5" s="9" t="inlineStr">
        <is>
          <t>SL-1042</t>
        </is>
      </c>
      <c r="C5" s="14" t="n">
        <v>46301</v>
      </c>
      <c r="D5" s="14" t="n">
        <v>46331</v>
      </c>
      <c r="E5" s="15" t="n">
        <v>3500</v>
      </c>
      <c r="F5" s="9">
        <f>IF(D5="","",$B$3-D5)</f>
        <v/>
      </c>
      <c r="G5" s="16">
        <f>IF(D5="","",IF($B$3-D5&lt;=0,"Current",IF($B$3-D5&lt;=30,"1-30",IF($B$3-D5&lt;=60,"31-60","60+"))))</f>
        <v/>
      </c>
      <c r="H5" s="9" t="inlineStr">
        <is>
          <t>尚未到期 — 先看着，别催</t>
        </is>
      </c>
    </row>
    <row r="6">
      <c r="A6" s="9" t="inlineStr">
        <is>
          <t>剪辑客户（示例）</t>
        </is>
      </c>
      <c r="B6" s="9" t="inlineStr">
        <is>
          <t>SL-1038</t>
        </is>
      </c>
      <c r="C6" s="14" t="n">
        <v>46286</v>
      </c>
      <c r="D6" s="14" t="n">
        <v>46314</v>
      </c>
      <c r="E6" s="15" t="n">
        <v>1800</v>
      </c>
      <c r="F6" s="9">
        <f>IF(D6="","",$B$3-D6)</f>
        <v/>
      </c>
      <c r="G6" s="17">
        <f>IF(D6="","",IF($B$3-D6&lt;=0,"Current",IF($B$3-D6&lt;=30,"1-30",IF($B$3-D6&lt;=60,"31-60","60+"))))</f>
        <v/>
      </c>
      <c r="H6" s="9" t="inlineStr">
        <is>
          <t>刚逾期 12 天 — 金额/关系重要再礼貌提醒</t>
        </is>
      </c>
    </row>
    <row r="7">
      <c r="A7" s="9" t="inlineStr">
        <is>
          <t>设计单（示例）</t>
        </is>
      </c>
      <c r="B7" s="9" t="inlineStr">
        <is>
          <t>SL-1029</t>
        </is>
      </c>
      <c r="C7" s="14" t="n">
        <v>46256</v>
      </c>
      <c r="D7" s="14" t="n">
        <v>46284</v>
      </c>
      <c r="E7" s="15" t="n">
        <v>4200</v>
      </c>
      <c r="F7" s="9">
        <f>IF(D7="","",$B$3-D7)</f>
        <v/>
      </c>
      <c r="G7" s="18">
        <f>IF(D7="","",IF($B$3-D7&lt;=0,"Current",IF($B$3-D7&lt;=30,"1-30",IF($B$3-D7&lt;=60,"31-60","60+"))))</f>
        <v/>
      </c>
      <c r="H7" s="9" t="inlineStr">
        <is>
          <t>卡住 42 天 — 升级语气/确认对方收到账单</t>
        </is>
      </c>
    </row>
    <row r="8">
      <c r="A8" s="9" t="inlineStr">
        <is>
          <t>代写单（示例）</t>
        </is>
      </c>
      <c r="B8" s="9" t="inlineStr">
        <is>
          <t>SL-1015</t>
        </is>
      </c>
      <c r="C8" s="14" t="n">
        <v>46226</v>
      </c>
      <c r="D8" s="14" t="n">
        <v>46251</v>
      </c>
      <c r="E8" s="15" t="n">
        <v>960</v>
      </c>
      <c r="F8" s="9">
        <f>IF(D8="","",$B$3-D8)</f>
        <v/>
      </c>
      <c r="G8" s="19">
        <f>IF(D8="","",IF($B$3-D8&lt;=0,"Current",IF($B$3-D8&lt;=30,"1-30",IF($B$3-D8&lt;=60,"31-60","60+"))))</f>
        <v/>
      </c>
      <c r="H8" s="9" t="inlineStr">
        <is>
          <t>75 天危险区 — 通常先催（除非已打算放弃）</t>
        </is>
      </c>
    </row>
    <row r="9">
      <c r="A9" s="9" t="inlineStr">
        <is>
          <t>摄影单（示例）</t>
        </is>
      </c>
      <c r="B9" s="9" t="inlineStr">
        <is>
          <t>SL-1045</t>
        </is>
      </c>
      <c r="C9" s="14" t="n">
        <v>46314</v>
      </c>
      <c r="D9" s="14" t="n">
        <v>46344</v>
      </c>
      <c r="E9" s="15" t="n">
        <v>2200</v>
      </c>
      <c r="F9" s="9">
        <f>IF(D9="","",$B$3-D9)</f>
        <v/>
      </c>
      <c r="G9" s="16">
        <f>IF(D9="","",IF($B$3-D9&lt;=0,"Current",IF($B$3-D9&lt;=30,"1-30",IF($B$3-D9&lt;=60,"31-60","60+"))))</f>
        <v/>
      </c>
      <c r="H9" s="9" t="inlineStr">
        <is>
          <t>刚开单；Current</t>
        </is>
      </c>
    </row>
    <row r="11">
      <c r="A11" s="20" t="inlineStr">
        <is>
          <t>分档合计（自动）</t>
        </is>
      </c>
    </row>
    <row r="12">
      <c r="A12" s="8" t="inlineStr">
        <is>
          <t>档位</t>
        </is>
      </c>
      <c r="B12" s="8" t="inlineStr">
        <is>
          <t>笔数</t>
        </is>
      </c>
      <c r="C12" s="8" t="inlineStr">
        <is>
          <t>合计 ¥</t>
        </is>
      </c>
    </row>
    <row r="13">
      <c r="A13" s="21" t="inlineStr">
        <is>
          <t>Current</t>
        </is>
      </c>
      <c r="B13" s="22">
        <f>COUNTIF($G$5:$G$9,A13)</f>
        <v/>
      </c>
      <c r="C13" s="23">
        <f>SUMIF($G$5:$G$9,A13,$E$5:$E$9)</f>
        <v/>
      </c>
    </row>
    <row r="14">
      <c r="A14" s="24" t="inlineStr">
        <is>
          <t>1-30</t>
        </is>
      </c>
      <c r="B14" s="22">
        <f>COUNTIF($G$5:$G$9,A14)</f>
        <v/>
      </c>
      <c r="C14" s="23">
        <f>SUMIF($G$5:$G$9,A14,$E$5:$E$9)</f>
        <v/>
      </c>
    </row>
    <row r="15">
      <c r="A15" s="25" t="inlineStr">
        <is>
          <t>31-60</t>
        </is>
      </c>
      <c r="B15" s="22">
        <f>COUNTIF($G$5:$G$9,A15)</f>
        <v/>
      </c>
      <c r="C15" s="23">
        <f>SUMIF($G$5:$G$9,A15,$E$5:$E$9)</f>
        <v/>
      </c>
    </row>
    <row r="16">
      <c r="A16" s="26" t="inlineStr">
        <is>
          <t>60+</t>
        </is>
      </c>
      <c r="B16" s="22">
        <f>COUNTIF($G$5:$G$9,A16)</f>
        <v/>
      </c>
      <c r="C16" s="23">
        <f>SUMIF($G$5:$G$9,A16,$E$5:$E$9)</f>
        <v/>
      </c>
    </row>
    <row r="18">
      <c r="A18" s="27" t="inlineStr">
        <is>
          <t>未收合计（全部 EXAMPLE 未收行）：</t>
        </is>
      </c>
      <c r="B18" s="28">
        <f>SUM(E5:E9)</f>
        <v/>
      </c>
    </row>
    <row r="19">
      <c r="A19" s="27" t="inlineStr">
        <is>
          <t>逾期合计（逾期天数 &gt; 0）：</t>
        </is>
      </c>
      <c r="B19" s="28">
        <f>SUMIF(F5:F9,"&gt;0",E5:E9)</f>
        <v/>
      </c>
    </row>
    <row r="21">
      <c r="A21" s="20" t="inlineStr">
        <is>
          <t>本周 Top3 先催（EXAMPLE — 截至 2026-10-31）</t>
        </is>
      </c>
    </row>
    <row r="22">
      <c r="A22" s="8" t="inlineStr">
        <is>
          <t>排名</t>
        </is>
      </c>
      <c r="B22" s="8" t="inlineStr">
        <is>
          <t>客户</t>
        </is>
      </c>
      <c r="C22" s="8" t="inlineStr">
        <is>
          <t>逾期天数</t>
        </is>
      </c>
      <c r="D22" s="8" t="inlineStr">
        <is>
          <t>档位</t>
        </is>
      </c>
      <c r="E22" s="8" t="inlineStr">
        <is>
          <t>金额 ¥</t>
        </is>
      </c>
      <c r="F22" s="8" t="inlineStr">
        <is>
          <t>为何先催</t>
        </is>
      </c>
    </row>
    <row r="23">
      <c r="A23" s="22" t="n">
        <v>1</v>
      </c>
      <c r="B23" s="22" t="inlineStr">
        <is>
          <t>代写单（示例）</t>
        </is>
      </c>
      <c r="C23" s="22" t="n">
        <v>75</v>
      </c>
      <c r="D23" s="26" t="inlineStr">
        <is>
          <t>60+</t>
        </is>
      </c>
      <c r="E23" s="23" t="n">
        <v>960</v>
      </c>
      <c r="F23" s="22" t="inlineStr">
        <is>
          <t>最久逾期 — 通常先催（除非已打算放弃）</t>
        </is>
      </c>
    </row>
    <row r="24">
      <c r="A24" s="22" t="n">
        <v>2</v>
      </c>
      <c r="B24" s="22" t="inlineStr">
        <is>
          <t>设计单（示例）</t>
        </is>
      </c>
      <c r="C24" s="22" t="n">
        <v>42</v>
      </c>
      <c r="D24" s="25" t="inlineStr">
        <is>
          <t>31-60</t>
        </is>
      </c>
      <c r="E24" s="23" t="n">
        <v>4200</v>
      </c>
      <c r="F24" s="22" t="inlineStr">
        <is>
          <t>卡住了 — 升级语气/确认收到账单</t>
        </is>
      </c>
    </row>
    <row r="25">
      <c r="A25" s="22" t="n">
        <v>3</v>
      </c>
      <c r="B25" s="22" t="inlineStr">
        <is>
          <t>剪辑客户（示例）</t>
        </is>
      </c>
      <c r="C25" s="22" t="n">
        <v>12</v>
      </c>
      <c r="D25" s="24" t="inlineStr">
        <is>
          <t>1-30</t>
        </is>
      </c>
      <c r="E25" s="23" t="n">
        <v>1800</v>
      </c>
      <c r="F25" s="22" t="inlineStr">
        <is>
          <t>刚逾期 — 礼貌提醒</t>
        </is>
      </c>
    </row>
    <row r="27">
      <c r="A27" s="20" t="inlineStr">
        <is>
          <t>15 分钟仪式（与 CN 页一致）</t>
        </is>
      </c>
    </row>
    <row r="28">
      <c r="A28" s="29" t="inlineStr">
        <is>
          <t>1）把「截至日期」设为本周五。2）确认每笔未收都在 Current / 1–30 / 31–60 / 60+。3）按逾期天数排序（不要按金额）。4）只挑 top3——通常先催 60+。5）催这三笔；停。别先催新单却把 60+ 留到「以后再说」。仪式页：https://sirmem.github.io/freelancer-money-sheets/zh-xuesheng-sihuo-zhuizhang.html — 可选付费：$6 Who to Chase This Friday Tracker。把 EXAMPLE 换成你的客户；勿公开真实甲方隐私。</t>
        </is>
      </c>
    </row>
    <row r="29"/>
    <row r="30"/>
  </sheetData>
  <mergeCells count="3">
    <mergeCell ref="A28:H30"/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2026-10-28T13:17:56Z</dcterms:created>
  <dcterms:modified xmlns:dcterms="http://purl.org/dc/terms/" xmlns:xsi="http://www.w3.org/2001/XMLSchema-instance" xsi:type="dcterms:W3CDTF">2026-10-28T13:17:56Z</dcterms:modified>
</cp:coreProperties>
</file>