
<file path=[Content_Types].xml><?xml version="1.0" encoding="utf-8"?>
<Types xmlns="http://schemas.openxmlformats.org/package/2006/content-types"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isma/Documents/Files/University, S1/2022 2024 Aslab/Lab Praktikum Departemen Matematika FMIPA UI/modul-prak/semuahalaman/modulprak/2024/ganjil/psd/"/>
    </mc:Choice>
  </mc:AlternateContent>
  <xr:revisionPtr revIDLastSave="0" documentId="13_ncr:1_{78FF90EC-A237-F948-B5A3-361EFE074176}" xr6:coauthVersionLast="47" xr6:coauthVersionMax="47" xr10:uidLastSave="{00000000-0000-0000-0000-000000000000}"/>
  <bookViews>
    <workbookView xWindow="0" yWindow="460" windowWidth="27320" windowHeight="14140" xr2:uid="{00000000-000D-0000-FFFF-FFFF00000000}"/>
  </bookViews>
  <sheets>
    <sheet name="Distribusi Uniform Kontinu" sheetId="1" r:id="rId1"/>
    <sheet name="Distribusi Normal" sheetId="2" r:id="rId2"/>
    <sheet name="Distribusi Bernoulli" sheetId="9" r:id="rId3"/>
    <sheet name="Distribusi Binomial" sheetId="3" r:id="rId4"/>
    <sheet name="Distribusi Poisson" sheetId="4" r:id="rId5"/>
    <sheet name="Distribusi Diskrit Sendiri" sheetId="10" r:id="rId6"/>
  </sheets>
  <externalReferences>
    <externalReference r:id="rId7"/>
  </externalReferences>
  <definedNames>
    <definedName name="_xlcn.WorksheetConnection_MapChartA1B111" hidden="1">'[1]Map Chart'!$A$1:$B$11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Range" name="Range" connection="WorksheetConnection_Map Chart!$A$1:$B$11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4" i="9" l="1"/>
  <c r="O3" i="9"/>
  <c r="O7" i="9"/>
  <c r="O7" i="1"/>
  <c r="O3" i="1"/>
  <c r="O4" i="4"/>
  <c r="O3" i="4"/>
  <c r="O7" i="3"/>
  <c r="O4" i="3"/>
  <c r="O3" i="3"/>
  <c r="O3" i="2"/>
  <c r="O7" i="2"/>
  <c r="O4" i="2"/>
  <c r="O4" i="1"/>
  <c r="P7" i="3"/>
  <c r="P3" i="3"/>
  <c r="P4" i="9"/>
  <c r="P7" i="1"/>
  <c r="P4" i="3"/>
  <c r="P3" i="2"/>
  <c r="P7" i="9"/>
  <c r="P4" i="2"/>
  <c r="P3" i="9"/>
  <c r="P7" i="2"/>
  <c r="P4" i="4"/>
  <c r="P3" i="4"/>
  <c r="P3" i="1" l="1"/>
  <c r="P4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ThisWorkbookDataModel" description="Data Model" type="5" refreshedVersion="6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00000000-0015-0000-FFFF-FFFF01000000}" name="WorksheetConnection_Map Chart!$A$1:$B$11" type="102" refreshedVersion="6" minRefreshableVersion="5">
    <extLst>
      <ext xmlns:x15="http://schemas.microsoft.com/office/spreadsheetml/2010/11/main" uri="{DE250136-89BD-433C-8126-D09CA5730AF9}">
        <x15:connection id="Range">
          <x15:rangePr sourceName="_xlcn.WorksheetConnection_MapChartA1B111"/>
        </x15:connection>
      </ext>
    </extLst>
  </connection>
</connections>
</file>

<file path=xl/sharedStrings.xml><?xml version="1.0" encoding="utf-8"?>
<sst xmlns="http://schemas.openxmlformats.org/spreadsheetml/2006/main" count="48" uniqueCount="17">
  <si>
    <t>Tabel PMF</t>
  </si>
  <si>
    <t>x</t>
  </si>
  <si>
    <t>P(X=x)</t>
  </si>
  <si>
    <t>PDF di x</t>
  </si>
  <si>
    <t>CDF di x</t>
  </si>
  <si>
    <t>y</t>
  </si>
  <si>
    <t>Parameter</t>
  </si>
  <si>
    <t>a</t>
  </si>
  <si>
    <t>b</t>
  </si>
  <si>
    <t>Inv CDF</t>
  </si>
  <si>
    <t>Formula</t>
  </si>
  <si>
    <t>mean</t>
  </si>
  <si>
    <t>std</t>
  </si>
  <si>
    <t>p</t>
  </si>
  <si>
    <t>PMF di x</t>
  </si>
  <si>
    <t>n</t>
  </si>
  <si>
    <t>lambda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</si>
</sst>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0" fillId="0" borderId="0" xfId="0" applyNumberFormat="1"/>
    <xf numFmtId="0" fontId="0" fillId="0" borderId="0" xfId="0" applyNumberForma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1" fillId="0" borderId="1" xfId="0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CF75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powerPivotData" Target="model/item.data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connections" Target="connections.xml"/><Relationship Id="rId14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16386</xdr:colOff>
      <xdr:row>1</xdr:row>
      <xdr:rowOff>818</xdr:rowOff>
    </xdr:from>
    <xdr:to>
      <xdr:col>8</xdr:col>
      <xdr:colOff>673099</xdr:colOff>
      <xdr:row>28</xdr:row>
      <xdr:rowOff>177800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921386" y="191318"/>
          <a:ext cx="4695313" cy="5320482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="1" i="1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Random Number Generation</a:t>
          </a:r>
          <a:r>
            <a:rPr lang="en-US" sz="1100" b="1" i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:</a:t>
          </a: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 Distribusi Uniform Kontinu</a:t>
          </a:r>
          <a:b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</a:b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1. Kalau belum, aktifkan "Analysis ToolPak" atau "XLMiner Analysis ToolPak". Langkah tergantung versi Excel, tapi biasanya berupa </a:t>
          </a:r>
          <a:r>
            <a:rPr lang="en-US" sz="1100" b="1" i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Add-In.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2. Bukalah Analysis ToolPak tersebut (mungkin di tab Data, dan mungkin disebut "Data Analysis"). Kemudian, pilih Random Number Generation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3. Atur pilihan distribusi dan parameter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Penjelasan :</a:t>
          </a:r>
          <a:b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</a:b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Number of Variables : Banyaknya kolom yang ingin dimunculkan angka random, untuk case ini isi dengan 1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Number of Random Numbers : Banyaknya baris yang ingin dimunculkan angka random, untuk case ini dengan dengan n=100 (bisa diganti bergantung pada soal)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Distribution : Uniform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Between : Masukan range angka yang ingin dimunculkan, pada case ini akan dipilih [25,100]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Seed bisa diisi angka bebas (agar hasil konsisten) atau dikosongkan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4. Pilih kotak/kolom A untuk Output Range A:A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Sebenarnya output range tidak harus sama persis, yang penting siapkan cell minimal sebanyak angka random yang ingin dimunculkan.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5. Select seluruh angka yang telah di-</a:t>
          </a:r>
          <a:r>
            <a:rPr lang="en-US" sz="1100" b="1" i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generate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6. Buka tab Insert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7. Pilih Charts -&gt; Histogram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8. Histogram bisa dikostumisasi sesuka hati. Misalnya, pilih pinggiran antar bin (kotak), pilih Format -&gt; Format Pane agar muncul "Format Data Series" di samping kanan, lalu cari dan atur opsi "Bins".</a:t>
          </a:r>
          <a:endParaRPr lang="id-ID" sz="1100" b="1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0</xdr:row>
      <xdr:rowOff>180974</xdr:rowOff>
    </xdr:from>
    <xdr:to>
      <xdr:col>9</xdr:col>
      <xdr:colOff>25400</xdr:colOff>
      <xdr:row>29</xdr:row>
      <xdr:rowOff>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1914525" y="180974"/>
          <a:ext cx="4727575" cy="5343526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="1" i="1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Random Number Generation</a:t>
          </a:r>
          <a:r>
            <a:rPr lang="en-US" sz="1100" b="1" i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:</a:t>
          </a: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 Distribusi Normal</a:t>
          </a:r>
          <a:b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</a:b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1. Kalau belum, aktifkan "Analysis ToolPak" atau "XLMiner Analysis ToolPak". Langkah tergantung versi Excel, tapi biasanya berupa </a:t>
          </a:r>
          <a:r>
            <a:rPr lang="en-US" sz="1100" b="1" i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Add-In.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2. Bukalah Analysis ToolPak tersebut (mungkin di tab Data, dan mungkin disebut "Data Analysis"). Kemudian, pilih Random Number Generation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3. Atur pilihan distribusi dan parameter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Penjelasan :</a:t>
          </a:r>
          <a:b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</a:b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Number of Variables : Banyaknya kolom yang ingin dimunculkan angka random, untuk case ini isi dengan 1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Number of Random Numbers : Banyaknya baris yang ingin dimunculkan angka random, untuk case ini dengan dengan n=100 (bisa diganti bergantung pada soal)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Distribution : Normal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Mean : 0 (bergantung pada soal)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Standard Deviation : 1 (bergantung pada soal)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Seed bisa diisi angka bebas (agar hasil konsisten) atau dikosongkan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4. Pilih kotak/kolom A untuk Output Range A:A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Sebenarnya output range tidak harus sama persis, yang penting siapkan cell minimal sebanyak angka random yang ingin dimunculkan.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5. Select seluruh angka yang telah di-</a:t>
          </a:r>
          <a:r>
            <a:rPr lang="en-US" sz="1100" b="1" i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generate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6. Buka tab Insert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7. Pilih Charts -&gt; Histogram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8. Histogram bisa dikostumisasi sesuka hati. Misalnya, pilih pinggiran antar bin (kotak), pilih Format -&gt; Format Pane agar muncul "Format Data Series" di samping kanan, lalu cari dan atur opsi "Bins".</a:t>
          </a:r>
          <a:endParaRPr lang="id-ID" sz="1100" b="1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12700</xdr:colOff>
      <xdr:row>1</xdr:row>
      <xdr:rowOff>12700</xdr:rowOff>
    </xdr:from>
    <xdr:to>
      <xdr:col>9</xdr:col>
      <xdr:colOff>25400</xdr:colOff>
      <xdr:row>29</xdr:row>
      <xdr:rowOff>25400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48BE7077-9687-F241-88D9-ACE5D01DBED4}"/>
            </a:ext>
          </a:extLst>
        </xdr:cNvPr>
        <xdr:cNvSpPr/>
      </xdr:nvSpPr>
      <xdr:spPr>
        <a:xfrm>
          <a:off x="1917700" y="203200"/>
          <a:ext cx="4724400" cy="534670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="1" i="1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Random Number Generation:</a:t>
          </a: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 Distribusi Bernoulli</a:t>
          </a:r>
          <a:b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</a:b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1. Kalau belum, aktifkan "Analysis ToolPak" atau "XLMiner Analysis ToolPak". Langkah tergantung versi Excel, tapi biasanya berupa </a:t>
          </a:r>
          <a:r>
            <a:rPr lang="en-US" sz="1100" b="1" i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Add-In.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2. Bukalah Analysis ToolPak tersebut (mungkin di tab Data, dan mungkin disebut "Data Analysis"). Kemudian, pilih Random Number Generation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3. Atur pilihan distribusi dan parameter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Penjelasan :</a:t>
          </a:r>
          <a:b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</a:b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Number of Variables : Banyaknya kolom yang ingin dimunculkan angka random, untuk case ini isi dengan 1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Number of Random Numbers : Banyaknya baris yang ingin dimunculkan angka random, untuk case ini dengan dengan n=100 (bisa diganti bergantung pada soal)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Distribution : Bernoulli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p = 0,7 (bergantung pada soal)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Seed bisa diisi angka bebas (agar hasil konsisten) atau dikosongkan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4. Pilih kotak/kolom A untuk Output Range A:A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Sebenarnya output range tidak harus sama persis, yang penting siapkan cell minimal sebanyak angka random yang ingin dimunculkan.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5. Select seluruh angka yang telah di-</a:t>
          </a:r>
          <a:r>
            <a:rPr lang="en-US" sz="1100" b="1" i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generate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6. Buka tab Insert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7. Pilih Charts -&gt; Histogram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8. Histogram bisa dikostumisasi sesuka hati. Misalnya, pilih pinggiran antar bin (kotak), pilih Format -&gt; Format Pane agar muncul "Format Data Series" di samping kanan, lalu cari dan atur opsi "Bins".</a:t>
          </a:r>
          <a:endParaRPr lang="id-ID" sz="1100" b="1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12700</xdr:colOff>
      <xdr:row>1</xdr:row>
      <xdr:rowOff>12700</xdr:rowOff>
    </xdr:from>
    <xdr:to>
      <xdr:col>9</xdr:col>
      <xdr:colOff>25400</xdr:colOff>
      <xdr:row>29</xdr:row>
      <xdr:rowOff>12700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1917700" y="203200"/>
          <a:ext cx="4724400" cy="533400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="1" i="1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Random Number Generation:</a:t>
          </a: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 Distribusi Binomial</a:t>
          </a:r>
          <a:b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</a:b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1. Kalau belum, aktifkan "Analysis ToolPak" atau "XLMiner Analysis ToolPak". Langkah tergantung versi Excel, tapi biasanya berupa </a:t>
          </a:r>
          <a:r>
            <a:rPr lang="en-US" sz="1100" b="1" i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Add-In.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2. Bukalah Analysis ToolPak tersebut (mungkin di tab Data, dan mungkin disebut "Data Analysis"). Kemudian, pilih Random Number Generation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3. Atur pilihan distribusi dan parameter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Penjelasan :</a:t>
          </a:r>
          <a:b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</a:b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Number of Variables : Banyaknya kolom yang ingin dimunculkan angka random, untuk case ini isi dengan 1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Number of Random Numbers : Banyaknya baris yang ingin dimunculkan angka random, untuk case ini dengan dengan n=100 (bisa diganti bergantung pada soal)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Distribution : Binomial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p = 0,7 (bergantung pada soal)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number of trials : n = 100 (bergantung pada soal)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Seed bisa diisi angka bebas (agar hasil konsisten) atau dikosongkan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4. Pilih kotak/kolom A untuk Output Range A:A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Sebenarnya output range tidak harus sama persis, yang penting siapkan cell minimal sebanyak angka random yang ingin dimunculkan.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5. Select seluruh angka yang telah di-</a:t>
          </a:r>
          <a:r>
            <a:rPr lang="en-US" sz="1100" b="1" i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generate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6. Buka tab Insert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7. Pilih Charts -&gt; Histogram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8. Histogram bisa dikostumisasi sesuka hati. Misalnya, pilih pinggiran antar bin (kotak), pilih Format -&gt; Format Pane agar muncul "Format Data Series" di samping kanan, lalu cari dan atur opsi "Bins".</a:t>
          </a:r>
          <a:endParaRPr lang="id-ID" sz="1100" b="1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660400</xdr:colOff>
      <xdr:row>1</xdr:row>
      <xdr:rowOff>12700</xdr:rowOff>
    </xdr:from>
    <xdr:to>
      <xdr:col>9</xdr:col>
      <xdr:colOff>0</xdr:colOff>
      <xdr:row>28</xdr:row>
      <xdr:rowOff>177800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1892300" y="203200"/>
          <a:ext cx="4724400" cy="530860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="1" i="1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Random Number Generation:</a:t>
          </a: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 Distribusi Poisson</a:t>
          </a:r>
          <a:b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</a:b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1. Kalau belum, aktifkan "Analysis ToolPak" atau "XLMiner Analysis ToolPak". Langkah tergantung versi Excel, tapi biasanya berupa </a:t>
          </a:r>
          <a:r>
            <a:rPr lang="en-US" sz="1100" b="1" i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Add-In.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2. Bukalah Analysis ToolPak tersebut (mungkin di tab Data, dan mungkin disebut "Data Analysis"). Kemudian, pilih Random Number Generation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3. Atur pilihan distribusi dan parameter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Penjelasan :</a:t>
          </a:r>
          <a:b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</a:b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Number of Variables : Banyaknya kolom yang ingin dimunculkan angka random, untuk case ini isi dengan 1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Number of Random Numbers : Banyaknya baris yang ingin dimunculkan angka random, untuk case ini dengan dengan n=100 (bisa diganti bergantung pada soal)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Distribution : Poisson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Lambda = 2 (bergantung pada soal)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4. Pilih kotak/kolom A untuk Output Range A:A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Sebenarnya output range tidak harus sama persis, yang penting siapkan cell minimal sebanyak angka random yang ingin dimunculkan.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5. Select seluruh angka yang telah di-</a:t>
          </a:r>
          <a:r>
            <a:rPr lang="en-US" sz="1100" b="1" i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generate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6. Buka tab Insert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7. Pilih Charts -&gt; Histogram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8. Histogram bisa dikostumisasi sesuka hati. Misalnya, pilih pinggiran antar bin (kotak), pilih Format -&gt; Format Pane agar muncul "Format Data Series" di samping kanan, lalu cari dan atur opsi "Bins".</a:t>
          </a:r>
          <a:endParaRPr lang="id-ID" sz="1100" b="1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660400</xdr:colOff>
      <xdr:row>1</xdr:row>
      <xdr:rowOff>0</xdr:rowOff>
    </xdr:from>
    <xdr:to>
      <xdr:col>9</xdr:col>
      <xdr:colOff>0</xdr:colOff>
      <xdr:row>29</xdr:row>
      <xdr:rowOff>25400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E03837A6-0405-7147-ABBC-5FFA6A357CB4}"/>
            </a:ext>
          </a:extLst>
        </xdr:cNvPr>
        <xdr:cNvSpPr/>
      </xdr:nvSpPr>
      <xdr:spPr>
        <a:xfrm>
          <a:off x="1892300" y="190500"/>
          <a:ext cx="4724400" cy="535940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 b="1" i="1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Random Number Generation:</a:t>
          </a: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 Distribusi Diskrit Sendiri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Susun tabel PMF seperti di samping (banyaknya baris bebas), lalu</a:t>
          </a:r>
        </a:p>
        <a:p>
          <a:pPr algn="l"/>
          <a:b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</a:b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1. Kalau belum, aktifkan "Analysis ToolPak" atau "XLMiner Analysis ToolPak". Langkah tergantung versi Excel, tapi biasanya berupa </a:t>
          </a:r>
          <a:r>
            <a:rPr lang="en-US" sz="1100" b="1" i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Add-In.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2. Bukalah Analysis ToolPak tersebut (mungkin di tab Data, dan mungkin disebut "Data Analysis"). Kemudian, pilih Random Number Generation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3. Atur pilihan distribusi dan parameter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Penjelasan :</a:t>
          </a:r>
          <a:b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</a:br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Number of Variables : Banyaknya kolom yang ingin dimunculkan angka random, untuk case ini isi dengan 1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Number of Random Numbers : Banyaknya baris yang ingin dimunculkan angka random, untuk case ini dengan dengan n=100 (bisa diganti bergantung pada soal)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Distribution : Discrete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Untuk "Value and probability input range", pilih sel-sel pada tabel PMF, tidak termasuk heading seperti "Tabel PMF" atau "P(X=x)"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4. Pilih kotak/kolom A untuk Output Range A:A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Sebenarnya output range tidak harus sama persis, yang penting siapkan cell minimal sebanyak angka random yang ingin dimunculkan.</a:t>
          </a:r>
        </a:p>
        <a:p>
          <a:pPr algn="l"/>
          <a:endParaRPr lang="en-US" sz="1100" b="1" baseline="0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5. Select seluruh angka yang telah di-</a:t>
          </a:r>
          <a:r>
            <a:rPr lang="en-US" sz="1100" b="1" i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generate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6. Buka tab Insert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7. Pilih Charts -&gt; Histogram</a:t>
          </a:r>
        </a:p>
        <a:p>
          <a:pPr algn="l"/>
          <a:r>
            <a:rPr lang="en-US" sz="1100" b="1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8. Histogram bisa dikostumisasi sesuka hati. Misalnya, pilih pinggiran antar bin (kotak), pilih Format -&gt; Format Pane agar muncul "Format Data Series" di samping kanan, lalu cari dan atur opsi "Bins".</a:t>
          </a:r>
          <a:endParaRPr lang="id-ID" sz="1100" b="1">
            <a:solidFill>
              <a:sysClr val="windowText" lastClr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p%20Chart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p Chart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K2:P7"/>
  <sheetViews>
    <sheetView tabSelected="1" zoomScaleNormal="100" workbookViewId="0"/>
  </sheetViews>
  <sheetFormatPr baseColWidth="10" defaultColWidth="8.83203125" defaultRowHeight="15" x14ac:dyDescent="0.2"/>
  <cols>
    <col min="1" max="1" width="16.1640625" bestFit="1" customWidth="1"/>
    <col min="15" max="15" width="12.1640625" bestFit="1" customWidth="1"/>
  </cols>
  <sheetData>
    <row r="2" spans="11:16" x14ac:dyDescent="0.2">
      <c r="K2" s="15" t="s">
        <v>6</v>
      </c>
      <c r="L2" s="16"/>
      <c r="N2" s="1" t="s">
        <v>1</v>
      </c>
      <c r="O2" s="1">
        <v>40</v>
      </c>
      <c r="P2" t="s">
        <v>10</v>
      </c>
    </row>
    <row r="3" spans="11:16" x14ac:dyDescent="0.2">
      <c r="K3" s="5" t="s">
        <v>7</v>
      </c>
      <c r="L3" s="5">
        <v>25</v>
      </c>
      <c r="N3" s="1" t="s">
        <v>3</v>
      </c>
      <c r="O3" s="1">
        <f>IF(OR(O2&lt;L3, O2&gt;L4), 0, 1/(L4-L3))</f>
        <v>1.3333333333333334E-2</v>
      </c>
      <c r="P3" t="str">
        <f ca="1">_xlfn.FORMULATEXT(O3)</f>
        <v>=IF(OR(O2&lt;L3; O2&gt;L4); 0; 1/(L4-L3))</v>
      </c>
    </row>
    <row r="4" spans="11:16" x14ac:dyDescent="0.2">
      <c r="K4" s="5" t="s">
        <v>8</v>
      </c>
      <c r="L4" s="5">
        <v>100</v>
      </c>
      <c r="N4" s="1" t="s">
        <v>4</v>
      </c>
      <c r="O4" s="1">
        <f>IF(O2&lt;L3, 0, IF(O2&gt;L4, 1, (O2-L3)/(L4-L3) ) )</f>
        <v>0.2</v>
      </c>
      <c r="P4" t="str">
        <f ca="1">_xlfn.FORMULATEXT(O4)</f>
        <v>=IF(O2&lt;L3; 0; IF(O2&gt;L4; 1; (O2-L3)/(L4-L3) ) )</v>
      </c>
    </row>
    <row r="6" spans="11:16" x14ac:dyDescent="0.2">
      <c r="N6" s="1" t="s">
        <v>5</v>
      </c>
      <c r="O6" s="1">
        <v>0.2</v>
      </c>
      <c r="P6" t="s">
        <v>10</v>
      </c>
    </row>
    <row r="7" spans="11:16" x14ac:dyDescent="0.2">
      <c r="N7" s="1" t="s">
        <v>9</v>
      </c>
      <c r="O7" s="1">
        <f>IF(OR(O6&lt;0, O6&gt;1), NA(), L3+O6*(L4-L3))</f>
        <v>40</v>
      </c>
      <c r="P7" t="str">
        <f ca="1">_xlfn.FORMULATEXT(O7)</f>
        <v>=IF(OR(O6&lt;0; O6&gt;1); NA(); L3+O6*(L4-L3))</v>
      </c>
    </row>
  </sheetData>
  <mergeCells count="1">
    <mergeCell ref="K2:L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K2:P7"/>
  <sheetViews>
    <sheetView zoomScaleNormal="100" workbookViewId="0"/>
  </sheetViews>
  <sheetFormatPr baseColWidth="10" defaultColWidth="8.83203125" defaultRowHeight="15" x14ac:dyDescent="0.2"/>
  <cols>
    <col min="1" max="1" width="16.1640625" bestFit="1" customWidth="1"/>
    <col min="15" max="15" width="12.1640625" bestFit="1" customWidth="1"/>
  </cols>
  <sheetData>
    <row r="2" spans="11:16" x14ac:dyDescent="0.2">
      <c r="K2" s="13" t="s">
        <v>6</v>
      </c>
      <c r="L2" s="13"/>
      <c r="N2" s="1" t="s">
        <v>1</v>
      </c>
      <c r="O2" s="1">
        <v>1.3</v>
      </c>
      <c r="P2" t="s">
        <v>10</v>
      </c>
    </row>
    <row r="3" spans="11:16" x14ac:dyDescent="0.2">
      <c r="K3" s="5" t="s">
        <v>11</v>
      </c>
      <c r="L3" s="5">
        <v>0</v>
      </c>
      <c r="N3" s="1" t="s">
        <v>3</v>
      </c>
      <c r="O3" s="1">
        <f>_xlfn.NORM.DIST(O2, L3, L4, FALSE)</f>
        <v>0.17136859204780736</v>
      </c>
      <c r="P3" t="str">
        <f ca="1">_xlfn.FORMULATEXT(O3)</f>
        <v>=NORM.DIST(O2; L3; L4; FALSE)</v>
      </c>
    </row>
    <row r="4" spans="11:16" x14ac:dyDescent="0.2">
      <c r="K4" s="5" t="s">
        <v>12</v>
      </c>
      <c r="L4" s="5">
        <v>1</v>
      </c>
      <c r="N4" s="1" t="s">
        <v>4</v>
      </c>
      <c r="O4" s="1">
        <f>_xlfn.NORM.DIST(O2, L3, L4, TRUE)</f>
        <v>0.9031995154143897</v>
      </c>
      <c r="P4" t="str">
        <f ca="1">_xlfn.FORMULATEXT(O4)</f>
        <v>=NORM.DIST(O2; L3; L4; TRUE)</v>
      </c>
    </row>
    <row r="6" spans="11:16" x14ac:dyDescent="0.2">
      <c r="N6" s="1" t="s">
        <v>5</v>
      </c>
      <c r="O6" s="1">
        <v>0.9</v>
      </c>
      <c r="P6" t="s">
        <v>10</v>
      </c>
    </row>
    <row r="7" spans="11:16" x14ac:dyDescent="0.2">
      <c r="N7" s="1" t="s">
        <v>9</v>
      </c>
      <c r="O7" s="1">
        <f>_xlfn.NORM.INV(O6, L3, L4)</f>
        <v>1.2815515655446006</v>
      </c>
      <c r="P7" t="str">
        <f ca="1">_xlfn.FORMULATEXT(O7)</f>
        <v>=NORM.INV(O6; L3; L4)</v>
      </c>
    </row>
  </sheetData>
  <mergeCells count="1">
    <mergeCell ref="K2:L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9FED6D-78DC-D64A-809A-1698CC1A2599}">
  <dimension ref="K2:P7"/>
  <sheetViews>
    <sheetView zoomScaleNormal="100" workbookViewId="0"/>
  </sheetViews>
  <sheetFormatPr baseColWidth="10" defaultColWidth="8.83203125" defaultRowHeight="15" x14ac:dyDescent="0.2"/>
  <cols>
    <col min="1" max="1" width="16.1640625" bestFit="1" customWidth="1"/>
    <col min="15" max="15" width="12.1640625" bestFit="1" customWidth="1"/>
  </cols>
  <sheetData>
    <row r="2" spans="11:16" x14ac:dyDescent="0.2">
      <c r="K2" s="13" t="s">
        <v>6</v>
      </c>
      <c r="L2" s="13"/>
      <c r="N2" s="1" t="s">
        <v>1</v>
      </c>
      <c r="O2" s="1">
        <v>1</v>
      </c>
      <c r="P2" t="s">
        <v>10</v>
      </c>
    </row>
    <row r="3" spans="11:16" x14ac:dyDescent="0.2">
      <c r="K3" s="5" t="s">
        <v>13</v>
      </c>
      <c r="L3" s="5">
        <v>0.7</v>
      </c>
      <c r="N3" s="1" t="s">
        <v>14</v>
      </c>
      <c r="O3" s="1">
        <f>IF(O2=1, L3, IF(O2=0, 1-L3,0))</f>
        <v>0.7</v>
      </c>
      <c r="P3" t="str">
        <f ca="1">_xlfn.FORMULATEXT(O3)</f>
        <v>=IF(O2=1; L3; IF(O2=0; 1-L3;0))</v>
      </c>
    </row>
    <row r="4" spans="11:16" x14ac:dyDescent="0.2">
      <c r="K4" s="6"/>
      <c r="L4" s="6"/>
      <c r="N4" s="1" t="s">
        <v>4</v>
      </c>
      <c r="O4" s="1">
        <f>IF(O2&gt;=1, 1, IF(O2&gt;=0, 1-L3, 0))</f>
        <v>1</v>
      </c>
      <c r="P4" t="str">
        <f ca="1">_xlfn.FORMULATEXT(O4)</f>
        <v>=IF(O2&gt;=1; 1; IF(O2&gt;=0; 1-L3; 0))</v>
      </c>
    </row>
    <row r="6" spans="11:16" x14ac:dyDescent="0.2">
      <c r="N6" s="1" t="s">
        <v>5</v>
      </c>
      <c r="O6" s="1">
        <v>1</v>
      </c>
      <c r="P6" t="s">
        <v>10</v>
      </c>
    </row>
    <row r="7" spans="11:16" x14ac:dyDescent="0.2">
      <c r="N7" s="1" t="s">
        <v>9</v>
      </c>
      <c r="O7" s="1">
        <f>IF(OR(O6&lt;0, O6&gt;1), NA(), IF(O6&lt;=1-L3, 0, 1))</f>
        <v>1</v>
      </c>
      <c r="P7" t="str">
        <f ca="1">_xlfn.FORMULATEXT(O7)</f>
        <v>=IF(OR(O6&lt;0; O6&gt;1); NA(); IF(O6&lt;=1-L3; 0; 1))</v>
      </c>
    </row>
  </sheetData>
  <mergeCells count="1">
    <mergeCell ref="K2:L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K2:P7"/>
  <sheetViews>
    <sheetView zoomScaleNormal="100" workbookViewId="0"/>
  </sheetViews>
  <sheetFormatPr baseColWidth="10" defaultColWidth="8.83203125" defaultRowHeight="15" x14ac:dyDescent="0.2"/>
  <cols>
    <col min="1" max="1" width="16.1640625" bestFit="1" customWidth="1"/>
    <col min="15" max="15" width="12.1640625" bestFit="1" customWidth="1"/>
  </cols>
  <sheetData>
    <row r="2" spans="11:16" x14ac:dyDescent="0.2">
      <c r="K2" s="13" t="s">
        <v>6</v>
      </c>
      <c r="L2" s="13"/>
      <c r="N2" s="1" t="s">
        <v>1</v>
      </c>
      <c r="O2" s="1">
        <v>70</v>
      </c>
      <c r="P2" t="s">
        <v>10</v>
      </c>
    </row>
    <row r="3" spans="11:16" x14ac:dyDescent="0.2">
      <c r="K3" s="5" t="s">
        <v>15</v>
      </c>
      <c r="L3" s="5">
        <v>100</v>
      </c>
      <c r="N3" s="1" t="s">
        <v>14</v>
      </c>
      <c r="O3" s="1">
        <f>_xlfn.BINOM.DIST(O2, L3, L4, FALSE)</f>
        <v>8.6783864753428072E-2</v>
      </c>
      <c r="P3" t="str">
        <f ca="1">_xlfn.FORMULATEXT(O3)</f>
        <v>=BINOM.DIST(O2; L3; L4; FALSE)</v>
      </c>
    </row>
    <row r="4" spans="11:16" x14ac:dyDescent="0.2">
      <c r="K4" s="7" t="s">
        <v>13</v>
      </c>
      <c r="L4" s="8">
        <v>0.7</v>
      </c>
      <c r="N4" s="1" t="s">
        <v>4</v>
      </c>
      <c r="O4" s="1">
        <f>_xlfn.BINOM.DIST(O2, L3, L4, TRUE)</f>
        <v>0.53766026398463884</v>
      </c>
      <c r="P4" t="str">
        <f ca="1">_xlfn.FORMULATEXT(O4)</f>
        <v>=BINOM.DIST(O2; L3; L4; TRUE)</v>
      </c>
    </row>
    <row r="6" spans="11:16" x14ac:dyDescent="0.2">
      <c r="N6" s="1" t="s">
        <v>5</v>
      </c>
      <c r="O6" s="1">
        <v>0.53</v>
      </c>
      <c r="P6" t="s">
        <v>10</v>
      </c>
    </row>
    <row r="7" spans="11:16" x14ac:dyDescent="0.2">
      <c r="N7" s="1" t="s">
        <v>9</v>
      </c>
      <c r="O7" s="1">
        <f>_xlfn.BINOM.INV(L3, L4, O6)</f>
        <v>70</v>
      </c>
      <c r="P7" t="str">
        <f ca="1">_xlfn.FORMULATEXT(O7)</f>
        <v>=BINOM.INV(L3; L4; O6)</v>
      </c>
    </row>
  </sheetData>
  <mergeCells count="1">
    <mergeCell ref="K2:L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K2:P9"/>
  <sheetViews>
    <sheetView zoomScaleNormal="100" workbookViewId="0"/>
  </sheetViews>
  <sheetFormatPr baseColWidth="10" defaultColWidth="8.83203125" defaultRowHeight="15" x14ac:dyDescent="0.2"/>
  <cols>
    <col min="1" max="1" width="16.1640625" bestFit="1" customWidth="1"/>
    <col min="15" max="15" width="12.1640625" bestFit="1" customWidth="1"/>
  </cols>
  <sheetData>
    <row r="2" spans="11:16" x14ac:dyDescent="0.2">
      <c r="K2" s="13" t="s">
        <v>6</v>
      </c>
      <c r="L2" s="13"/>
      <c r="N2" s="1" t="s">
        <v>1</v>
      </c>
      <c r="O2" s="1">
        <v>3</v>
      </c>
      <c r="P2" t="s">
        <v>10</v>
      </c>
    </row>
    <row r="3" spans="11:16" x14ac:dyDescent="0.2">
      <c r="K3" s="5" t="s">
        <v>16</v>
      </c>
      <c r="L3" s="5">
        <v>2</v>
      </c>
      <c r="N3" s="1" t="s">
        <v>14</v>
      </c>
      <c r="O3" s="1">
        <f>_xlfn.POISSON.DIST(O2, L3, FALSE)</f>
        <v>0.18044704431548364</v>
      </c>
      <c r="P3" t="str">
        <f ca="1">_xlfn.FORMULATEXT(O3)</f>
        <v>=POISSON.DIST(O2; L3; FALSE)</v>
      </c>
    </row>
    <row r="4" spans="11:16" x14ac:dyDescent="0.2">
      <c r="K4" s="9"/>
      <c r="L4" s="9"/>
      <c r="N4" s="1" t="s">
        <v>4</v>
      </c>
      <c r="O4" s="1">
        <f>_xlfn.POISSON.DIST(O2, L3, TRUE)</f>
        <v>0.85712346049854693</v>
      </c>
      <c r="P4" t="str">
        <f ca="1">_xlfn.FORMULATEXT(O4)</f>
        <v>=POISSON.DIST(O2; L3; TRUE)</v>
      </c>
    </row>
    <row r="6" spans="11:16" x14ac:dyDescent="0.2">
      <c r="M6" s="10"/>
      <c r="N6" s="10"/>
      <c r="O6" s="10"/>
      <c r="P6" s="10"/>
    </row>
    <row r="7" spans="11:16" x14ac:dyDescent="0.2">
      <c r="M7" s="10"/>
      <c r="N7" s="10"/>
      <c r="O7" s="10"/>
      <c r="P7" s="10"/>
    </row>
    <row r="8" spans="11:16" x14ac:dyDescent="0.2">
      <c r="M8" s="10"/>
      <c r="N8" s="10"/>
      <c r="O8" s="10"/>
      <c r="P8" s="10"/>
    </row>
    <row r="9" spans="11:16" x14ac:dyDescent="0.2">
      <c r="M9" s="10"/>
      <c r="N9" s="10"/>
      <c r="O9" s="10"/>
      <c r="P9" s="10"/>
    </row>
  </sheetData>
  <mergeCells count="1">
    <mergeCell ref="K2:L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1175EE-08DC-6248-B610-9902FA2A0B13}">
  <dimension ref="K2:N6"/>
  <sheetViews>
    <sheetView zoomScaleNormal="100" workbookViewId="0"/>
  </sheetViews>
  <sheetFormatPr baseColWidth="10" defaultColWidth="8.83203125" defaultRowHeight="15" x14ac:dyDescent="0.2"/>
  <cols>
    <col min="1" max="1" width="16.1640625" bestFit="1" customWidth="1"/>
    <col min="11" max="12" width="8.83203125" style="2"/>
  </cols>
  <sheetData>
    <row r="2" spans="11:14" x14ac:dyDescent="0.2">
      <c r="K2" s="14" t="s">
        <v>0</v>
      </c>
      <c r="L2" s="14"/>
    </row>
    <row r="3" spans="11:14" x14ac:dyDescent="0.2">
      <c r="K3" s="11" t="s">
        <v>1</v>
      </c>
      <c r="L3" s="12" t="s">
        <v>2</v>
      </c>
      <c r="M3" s="3"/>
      <c r="N3" s="3"/>
    </row>
    <row r="4" spans="11:14" x14ac:dyDescent="0.2">
      <c r="K4" s="2">
        <v>1</v>
      </c>
      <c r="L4" s="4">
        <v>0.3</v>
      </c>
      <c r="M4" s="3"/>
      <c r="N4" s="3"/>
    </row>
    <row r="5" spans="11:14" x14ac:dyDescent="0.2">
      <c r="K5" s="2">
        <v>2</v>
      </c>
      <c r="L5" s="2">
        <v>0.4</v>
      </c>
    </row>
    <row r="6" spans="11:14" x14ac:dyDescent="0.2">
      <c r="K6" s="2">
        <v>3</v>
      </c>
      <c r="L6" s="2">
        <v>0.3</v>
      </c>
    </row>
  </sheetData>
  <mergeCells count="1">
    <mergeCell ref="K2:L2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32635014-78FC-4FF9-9C11-0102BFE59307}">
  <ds:schemaRefs>
    <ds:schemaRef ds:uri="http://www.w3.org/2001/XMLSchema"/>
    <ds:schemaRef ds:uri="http://microsoft.data.visualization.Client.Excel.LState/1.0"/>
  </ds:schemaRefs>
</ds:datastoreItem>
</file>

<file path=customXml/itemProps2.xml><?xml version="1.0" encoding="utf-8"?>
<ds:datastoreItem xmlns:ds="http://schemas.openxmlformats.org/officeDocument/2006/customXml" ds:itemID="{6231EB3C-44A0-4B17-99B3-A70AA8BF58F6}">
  <ds:schemaRefs>
    <ds:schemaRef ds:uri="http://www.w3.org/2001/XMLSchema"/>
    <ds:schemaRef ds:uri="http://microsoft.data.visualization.Client.Excel/1.0"/>
  </ds:schemaRefs>
</ds:datastoreItem>
</file>

<file path=customXml/itemProps3.xml><?xml version="1.0" encoding="utf-8"?>
<ds:datastoreItem xmlns:ds="http://schemas.openxmlformats.org/officeDocument/2006/customXml" ds:itemID="{46DE1FB4-C3B4-49B9-97A8-81F239584706}">
  <ds:schemaRefs>
    <ds:schemaRef ds:uri="http://www.w3.org/2001/XMLSchema"/>
    <ds:schemaRef ds:uri="http://microsoft.data.visualization.engine.tours/1.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Distribusi Uniform Kontinu</vt:lpstr>
      <vt:lpstr>Distribusi Normal</vt:lpstr>
      <vt:lpstr>Distribusi Bernoulli</vt:lpstr>
      <vt:lpstr>Distribusi Binomial</vt:lpstr>
      <vt:lpstr>Distribusi Poisson</vt:lpstr>
      <vt:lpstr>Distribusi Diskrit Sendiri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Microsoft Office User</cp:lastModifiedBy>
  <dcterms:created xsi:type="dcterms:W3CDTF">2020-11-18T05:40:21Z</dcterms:created>
  <dcterms:modified xsi:type="dcterms:W3CDTF">2024-10-29T07:27:30Z</dcterms:modified>
</cp:coreProperties>
</file>