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eilsquiresoc.sharepoint.com/sites/MMC-Team/Shared Documents/Adapted Gaming/0-GAME Checkpoints/2-Booklets and Resources/GAME Checkpoint Documents/GitHub Backup - Jan 7 2025/Materials_and_Devices/"/>
    </mc:Choice>
  </mc:AlternateContent>
  <xr:revisionPtr revIDLastSave="580" documentId="8_{83D743EF-A1CE-4EA6-8C96-1D041B60031B}" xr6:coauthVersionLast="47" xr6:coauthVersionMax="47" xr10:uidLastSave="{F7C46A61-E882-463A-BF79-B5D2663884C3}"/>
  <bookViews>
    <workbookView xWindow="-120" yWindow="-120" windowWidth="29040" windowHeight="15720" xr2:uid="{A6E53ECC-274E-4E44-8FBF-563A2AF78F6A}"/>
  </bookViews>
  <sheets>
    <sheet name="Centre Equipment List" sheetId="2" r:id="rId1"/>
    <sheet name="Min Equipment List - Xbox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3" i="2" l="1"/>
  <c r="H100" i="2"/>
  <c r="E100" i="2"/>
  <c r="H99" i="2"/>
  <c r="E99" i="2"/>
  <c r="E57" i="2"/>
  <c r="H103" i="2"/>
  <c r="E74" i="2"/>
  <c r="E73" i="2"/>
  <c r="E56" i="2"/>
  <c r="H65" i="4"/>
  <c r="E65" i="4"/>
  <c r="H64" i="4"/>
  <c r="E64" i="4"/>
  <c r="E63" i="4"/>
  <c r="E62" i="4"/>
  <c r="E61" i="4"/>
  <c r="E60" i="4"/>
  <c r="E59" i="4"/>
  <c r="E58" i="4"/>
  <c r="E57" i="4"/>
  <c r="E56" i="4"/>
  <c r="E55" i="4"/>
  <c r="E54" i="4"/>
  <c r="E53" i="4"/>
  <c r="E52" i="4"/>
  <c r="E45" i="4"/>
  <c r="E44" i="4"/>
  <c r="E43" i="4"/>
  <c r="E42" i="4"/>
  <c r="E41" i="4"/>
  <c r="E29" i="4"/>
  <c r="E27" i="4"/>
  <c r="E71" i="2"/>
  <c r="E58" i="2"/>
  <c r="H20" i="2"/>
  <c r="I98" i="2" l="1"/>
  <c r="H98" i="2"/>
  <c r="E98" i="2"/>
  <c r="I76" i="2"/>
  <c r="H76" i="2"/>
  <c r="E76" i="2"/>
  <c r="E75" i="2"/>
  <c r="E72" i="2"/>
  <c r="I70" i="2"/>
  <c r="H70" i="2"/>
  <c r="E70" i="2"/>
  <c r="I69" i="2"/>
  <c r="H69" i="2"/>
  <c r="E77" i="2"/>
  <c r="H77" i="2"/>
  <c r="I77" i="2"/>
  <c r="E78" i="2"/>
  <c r="H78" i="2"/>
  <c r="I78" i="2"/>
  <c r="E79" i="2"/>
  <c r="H79" i="2"/>
  <c r="I79" i="2"/>
  <c r="H76" i="4"/>
  <c r="H75" i="4"/>
  <c r="H74" i="4"/>
  <c r="H73" i="4"/>
  <c r="H72" i="4"/>
  <c r="H71" i="4"/>
  <c r="H70" i="4"/>
  <c r="H69" i="4"/>
  <c r="H68" i="4"/>
  <c r="H67" i="4"/>
  <c r="H66" i="4"/>
  <c r="I63" i="4"/>
  <c r="H63" i="4"/>
  <c r="I62" i="4"/>
  <c r="H62" i="4"/>
  <c r="I61" i="4"/>
  <c r="H61" i="4"/>
  <c r="I60" i="4"/>
  <c r="H60" i="4"/>
  <c r="I59" i="4"/>
  <c r="H59" i="4"/>
  <c r="I58" i="4"/>
  <c r="H58" i="4"/>
  <c r="I57" i="4"/>
  <c r="H57" i="4"/>
  <c r="I56" i="4"/>
  <c r="H56" i="4"/>
  <c r="I55" i="4"/>
  <c r="H55" i="4"/>
  <c r="I54" i="4"/>
  <c r="H54" i="4"/>
  <c r="I53" i="4"/>
  <c r="H53" i="4"/>
  <c r="I52" i="4"/>
  <c r="H52" i="4"/>
  <c r="I51" i="4"/>
  <c r="H51" i="4"/>
  <c r="I50" i="4"/>
  <c r="H50" i="4"/>
  <c r="E50" i="4"/>
  <c r="I49" i="4"/>
  <c r="H49" i="4"/>
  <c r="E49" i="4"/>
  <c r="I48" i="4"/>
  <c r="H48" i="4"/>
  <c r="E48" i="4"/>
  <c r="I47" i="4"/>
  <c r="H47" i="4"/>
  <c r="E47" i="4"/>
  <c r="I46" i="4"/>
  <c r="H46" i="4"/>
  <c r="E46" i="4"/>
  <c r="I45" i="4"/>
  <c r="H45" i="4"/>
  <c r="I41" i="4"/>
  <c r="H41" i="4"/>
  <c r="I40" i="4"/>
  <c r="H40" i="4"/>
  <c r="I39" i="4"/>
  <c r="H39" i="4"/>
  <c r="E39" i="4"/>
  <c r="I38" i="4"/>
  <c r="H38" i="4"/>
  <c r="E38" i="4"/>
  <c r="I37" i="4"/>
  <c r="H37" i="4"/>
  <c r="E37" i="4"/>
  <c r="I36" i="4"/>
  <c r="H36" i="4"/>
  <c r="E36" i="4"/>
  <c r="I35" i="4"/>
  <c r="H35" i="4"/>
  <c r="E35" i="4"/>
  <c r="I34" i="4"/>
  <c r="H34" i="4"/>
  <c r="E34" i="4"/>
  <c r="I33" i="4"/>
  <c r="H33" i="4"/>
  <c r="E33" i="4"/>
  <c r="I32" i="4"/>
  <c r="H32" i="4"/>
  <c r="E32" i="4"/>
  <c r="I31" i="4"/>
  <c r="H31" i="4"/>
  <c r="I30" i="4"/>
  <c r="H30" i="4"/>
  <c r="E30" i="4"/>
  <c r="I28" i="4"/>
  <c r="H28" i="4"/>
  <c r="I27" i="4"/>
  <c r="H27" i="4"/>
  <c r="I26" i="4"/>
  <c r="H26" i="4"/>
  <c r="E25" i="4"/>
  <c r="E24" i="4"/>
  <c r="E23" i="4"/>
  <c r="E22" i="4"/>
  <c r="E21" i="4"/>
  <c r="E20" i="4"/>
  <c r="E19" i="4"/>
  <c r="E18" i="4"/>
  <c r="E17" i="4"/>
  <c r="I16" i="4"/>
  <c r="H16" i="4"/>
  <c r="I15" i="4"/>
  <c r="H15" i="4"/>
  <c r="E15" i="4"/>
  <c r="I14" i="4"/>
  <c r="H14" i="4"/>
  <c r="E14" i="4"/>
  <c r="I13" i="4"/>
  <c r="H13" i="4"/>
  <c r="E13" i="4"/>
  <c r="I12" i="4"/>
  <c r="H12" i="4"/>
  <c r="E12" i="4"/>
  <c r="I11" i="4"/>
  <c r="H11" i="4"/>
  <c r="E11" i="4"/>
  <c r="I10" i="4"/>
  <c r="H10" i="4"/>
  <c r="E10" i="4"/>
  <c r="I9" i="4"/>
  <c r="H9" i="4"/>
  <c r="I8" i="4"/>
  <c r="H8" i="4"/>
  <c r="E8" i="4"/>
  <c r="I7" i="4"/>
  <c r="H7" i="4"/>
  <c r="E7" i="4"/>
  <c r="I6" i="4"/>
  <c r="H6" i="4"/>
  <c r="I5" i="4"/>
  <c r="E5" i="4"/>
  <c r="I4" i="4"/>
  <c r="E46" i="2"/>
  <c r="E47" i="2"/>
  <c r="E48" i="2"/>
  <c r="E49" i="2"/>
  <c r="E30" i="2"/>
  <c r="E31" i="2"/>
  <c r="E32" i="2"/>
  <c r="E33" i="2"/>
  <c r="E34" i="2"/>
  <c r="E35" i="2"/>
  <c r="E36" i="2"/>
  <c r="E37" i="2"/>
  <c r="E38" i="2"/>
  <c r="E39" i="2"/>
  <c r="E40" i="2"/>
  <c r="E41" i="2"/>
  <c r="E42" i="2"/>
  <c r="E43" i="2"/>
  <c r="E44" i="2"/>
  <c r="E45" i="2"/>
  <c r="E29" i="2"/>
  <c r="E80" i="2"/>
  <c r="E81" i="2"/>
  <c r="E82" i="2"/>
  <c r="E83" i="2"/>
  <c r="E28" i="2"/>
  <c r="E27" i="2"/>
  <c r="E17" i="2"/>
  <c r="E18" i="2"/>
  <c r="E19" i="2"/>
  <c r="E20" i="2"/>
  <c r="E21" i="2"/>
  <c r="E22" i="2"/>
  <c r="E23" i="2"/>
  <c r="E24" i="2"/>
  <c r="E25" i="2"/>
  <c r="I26" i="2"/>
  <c r="H26" i="2"/>
  <c r="I53" i="2"/>
  <c r="H53" i="2"/>
  <c r="E53" i="2"/>
  <c r="I52" i="2"/>
  <c r="H52" i="2"/>
  <c r="E52" i="2"/>
  <c r="I51" i="2"/>
  <c r="H51" i="2"/>
  <c r="E51" i="2"/>
  <c r="I50" i="2"/>
  <c r="H50" i="2"/>
  <c r="I5" i="2"/>
  <c r="I6" i="2"/>
  <c r="I7" i="2"/>
  <c r="I8" i="2"/>
  <c r="I9" i="2"/>
  <c r="I10" i="2"/>
  <c r="I11" i="2"/>
  <c r="I12" i="2"/>
  <c r="I14" i="2"/>
  <c r="I15" i="2"/>
  <c r="I16" i="2"/>
  <c r="I17" i="2"/>
  <c r="I18" i="2"/>
  <c r="I19" i="2"/>
  <c r="I20" i="2"/>
  <c r="I21" i="2"/>
  <c r="I22" i="2"/>
  <c r="I23" i="2"/>
  <c r="I24" i="2"/>
  <c r="I25" i="2"/>
  <c r="I54" i="2"/>
  <c r="I55" i="2"/>
  <c r="I58" i="2"/>
  <c r="I59" i="2"/>
  <c r="I60" i="2"/>
  <c r="I61" i="2"/>
  <c r="I62" i="2"/>
  <c r="I63" i="2"/>
  <c r="I64" i="2"/>
  <c r="I65" i="2"/>
  <c r="I66" i="2"/>
  <c r="I67" i="2"/>
  <c r="I68" i="2"/>
  <c r="I80" i="2"/>
  <c r="I82" i="2"/>
  <c r="I83" i="2"/>
  <c r="I84" i="2"/>
  <c r="I85" i="2"/>
  <c r="I86" i="2"/>
  <c r="I87" i="2"/>
  <c r="I88" i="2"/>
  <c r="I89" i="2"/>
  <c r="I90" i="2"/>
  <c r="I91" i="2"/>
  <c r="I92" i="2"/>
  <c r="I93" i="2"/>
  <c r="I94" i="2"/>
  <c r="I95" i="2"/>
  <c r="I96" i="2"/>
  <c r="I97" i="2"/>
  <c r="I101" i="2"/>
  <c r="I102" i="2"/>
  <c r="I4" i="2"/>
  <c r="H6" i="2"/>
  <c r="H58" i="2"/>
  <c r="H59" i="2"/>
  <c r="H60" i="2"/>
  <c r="H61" i="2"/>
  <c r="H62" i="2"/>
  <c r="H63" i="2"/>
  <c r="H64" i="2"/>
  <c r="H65" i="2"/>
  <c r="H66" i="2"/>
  <c r="H67" i="2"/>
  <c r="H68" i="2"/>
  <c r="H80" i="2"/>
  <c r="H82" i="2"/>
  <c r="H83" i="2"/>
  <c r="H84" i="2"/>
  <c r="H85" i="2"/>
  <c r="H86" i="2"/>
  <c r="H87" i="2"/>
  <c r="H88" i="2"/>
  <c r="H89" i="2"/>
  <c r="H90" i="2"/>
  <c r="H91" i="2"/>
  <c r="H92" i="2"/>
  <c r="H93" i="2"/>
  <c r="H94" i="2"/>
  <c r="H95" i="2"/>
  <c r="H96" i="2"/>
  <c r="H97" i="2"/>
  <c r="H101" i="2"/>
  <c r="H102" i="2"/>
  <c r="H104" i="2"/>
  <c r="H106" i="2"/>
  <c r="H107" i="2"/>
  <c r="H108" i="2"/>
  <c r="H109" i="2"/>
  <c r="H110" i="2"/>
  <c r="H111" i="2"/>
  <c r="H112" i="2"/>
  <c r="H113" i="2"/>
  <c r="H114" i="2"/>
  <c r="H115" i="2"/>
  <c r="H116" i="2"/>
  <c r="H7" i="2"/>
  <c r="H8" i="2"/>
  <c r="H9" i="2"/>
  <c r="H10" i="2"/>
  <c r="H11" i="2"/>
  <c r="H12" i="2"/>
  <c r="H14" i="2"/>
  <c r="H15" i="2"/>
  <c r="H16" i="2"/>
  <c r="H17" i="2"/>
  <c r="H18" i="2"/>
  <c r="H19" i="2"/>
  <c r="H21" i="2"/>
  <c r="H22" i="2"/>
  <c r="H23" i="2"/>
  <c r="H24" i="2"/>
  <c r="H25" i="2"/>
  <c r="H54" i="2"/>
  <c r="H55" i="2"/>
  <c r="E102" i="2"/>
  <c r="E101" i="2"/>
  <c r="E97" i="2"/>
  <c r="E96" i="2"/>
  <c r="E95" i="2"/>
  <c r="E94" i="2"/>
  <c r="E93" i="2"/>
  <c r="E92" i="2"/>
  <c r="E91" i="2"/>
  <c r="E90" i="2"/>
  <c r="E89" i="2"/>
  <c r="E88" i="2"/>
  <c r="E87" i="2"/>
  <c r="E86" i="2"/>
  <c r="E85" i="2"/>
  <c r="E68" i="2"/>
  <c r="E67" i="2"/>
  <c r="E66" i="2"/>
  <c r="E65" i="2"/>
  <c r="E64" i="2"/>
  <c r="E63" i="2"/>
  <c r="E62" i="2"/>
  <c r="E61" i="2"/>
  <c r="E59" i="2"/>
  <c r="E55" i="2"/>
  <c r="E16" i="2"/>
  <c r="E14" i="2"/>
  <c r="E12" i="2"/>
  <c r="E11" i="2"/>
  <c r="E9" i="2"/>
  <c r="E8" i="2"/>
  <c r="E7" i="2"/>
  <c r="E6" i="2"/>
  <c r="E5" i="2"/>
  <c r="E2" i="2" l="1"/>
  <c r="E2" i="4"/>
</calcChain>
</file>

<file path=xl/sharedStrings.xml><?xml version="1.0" encoding="utf-8"?>
<sst xmlns="http://schemas.openxmlformats.org/spreadsheetml/2006/main" count="462" uniqueCount="243">
  <si>
    <t>Price Without Shipping/Tax
(CAD)</t>
  </si>
  <si>
    <t>Qty</t>
  </si>
  <si>
    <t>Item</t>
  </si>
  <si>
    <t>Vendor</t>
  </si>
  <si>
    <t>Unit Price (CAD)</t>
  </si>
  <si>
    <t>Total Price (CAD)</t>
  </si>
  <si>
    <t>Link</t>
  </si>
  <si>
    <t>Alternate link</t>
  </si>
  <si>
    <t>CONSOLES</t>
  </si>
  <si>
    <t xml:space="preserve">Xbox Series X </t>
  </si>
  <si>
    <t>Microsoft</t>
  </si>
  <si>
    <t xml:space="preserve">https://a.co/d/ejBRZRf </t>
  </si>
  <si>
    <t xml:space="preserve">https://www.xbox.com/en-CA/consoles/xbox-series-x#purchase </t>
  </si>
  <si>
    <t xml:space="preserve">https://www.bestbuy.ca/en-ca/product/xbox-series-x-1tb-console/14964951 </t>
  </si>
  <si>
    <t>Walmart</t>
  </si>
  <si>
    <t>Gaming Laptop PC (Dell G15 Gaming Laptop)</t>
  </si>
  <si>
    <t>Amazon</t>
  </si>
  <si>
    <t>https://www.dell.com/en-ca/shop/laptops-ultrabooks/g15-gaming-laptop/spd/g-series-15-5520-laptop/ng155520_h23e</t>
  </si>
  <si>
    <t>Galaxy Tab S7 FE</t>
  </si>
  <si>
    <t>Samsung</t>
  </si>
  <si>
    <t>https://www.samsung.com/ca/tablets/galaxy-tab-s/galaxy-tab-s7-fe-black-64gb-sm-t733nzkaxac/buy/</t>
  </si>
  <si>
    <t>DISPLAYS</t>
  </si>
  <si>
    <t>Best Buy</t>
  </si>
  <si>
    <t>https://www.bestbuy.ca/en-ca/product/samsung-50-4k-uhd-hdr-led-tizen-smart-tv-un50tu690tfxzc-2022-only-at-best-buy/16531561</t>
  </si>
  <si>
    <t>TV stand / cart</t>
  </si>
  <si>
    <t>https://www.amazon.ca/dp/B07KZVVZ7H?psc=1&amp;ref=ppx_yo2ov_dt_b_product_details</t>
  </si>
  <si>
    <t>https://www.amazon.ca/AmazonBasics-High-Speed-HDMI-Cable-1-Pack/dp/B014I8SSD0/ref=asc_df_B014I8SSD0/?tag=googleshopc0c-20&amp;linkCode=df0&amp;hvadid=360206781498&amp;hvpos=&amp;hvnetw=g&amp;hvrand=17006826351039485555&amp;hvpone=&amp;hvptwo=&amp;hvqmt=&amp;hvdev=c&amp;hvdvcmdl=&amp;hvlocint=&amp;hvlocphy=9001314&amp;hvtargid=pla-501748991192&amp;psc=1</t>
  </si>
  <si>
    <t>CONTROLLERS</t>
  </si>
  <si>
    <t>Xbox Wireless Controller (1 comes with console)</t>
  </si>
  <si>
    <t xml:space="preserve">https://a.co/d/03fbvQc </t>
  </si>
  <si>
    <t xml:space="preserve">https://www.microsoft.com/en-ca/d/xbox-wireless-controller/8xn59crbsqgz </t>
  </si>
  <si>
    <t>Xbox Elite Wireless Controller Series 2</t>
  </si>
  <si>
    <t xml:space="preserve">https://a.co/d/8O4rKVI </t>
  </si>
  <si>
    <t xml:space="preserve">https://www.microsoft.com/en-ca/d/xbox-elite-wireless-controller-series-2/8rsn7j6375gg </t>
  </si>
  <si>
    <t>Set of Joycons (1 set comes with console)</t>
  </si>
  <si>
    <t xml:space="preserve">https://a.co/d/aEvYLRr </t>
  </si>
  <si>
    <t xml:space="preserve">https://www.bestbuy.ca/en-ca/product/nintendo-switch-left-and-right-joy-con-controllers-neon-purple-neon-orange/13818672 </t>
  </si>
  <si>
    <t>Switch Pro Controller</t>
  </si>
  <si>
    <t xml:space="preserve">https://a.co/d/dIAoSuZ </t>
  </si>
  <si>
    <t xml:space="preserve">https://www.walmart.ca/en/ip/nintendo-switch-pro-controller-black/6000196852291 </t>
  </si>
  <si>
    <t>Joycon grip (1 joycon)</t>
  </si>
  <si>
    <t>Nintendo</t>
  </si>
  <si>
    <t xml:space="preserve">https://www.amazon.ca/FastSnail-Nintendo-Switch-Controller-Black/dp/B06XZ1PCKK/ref=sr_1_2_sspa?crid=2K8UHZC71PT7S&amp;keywords=joycon+grip&amp;qid=1669393602&amp;qu=eyJxc2MiOiI1LjQwIiwicXNhIjoiNC41NyIsInFzcCI6IjQuMTYifQ%3D%3D&amp;sprefix=joycon+grip%2Caps%2C120&amp;sr=8-2-spons&amp;sp_csd=d2lkZ2V0TmFtZT1zcF9hdGY&amp;psc=1 </t>
  </si>
  <si>
    <t>Joycon grip (2 joycons) (*Console comes with this)</t>
  </si>
  <si>
    <t>https://www.nintendo.com/en-ca/store/products/joy-con-grip-105703/</t>
  </si>
  <si>
    <t>Wireless keyboard</t>
  </si>
  <si>
    <t>https://www.amazon.ca/dp/B01LZAK8MM?tag=macworld00-20</t>
  </si>
  <si>
    <t>https://www.bestbuy.ca/en-ca/product/logitech-logitech-k780-multi-device-bluetooth-usb-wireless-keyboard-920-008149/10482650?cmp=seo-10482650&amp;cmp=knc-s-71700000061237381&amp;gclid=Cj0KCQiAg_KbBhDLARIsANx7wAyIv3dCQtWwmSTuwVqneoWzBqiANRo4IgFHJQZjF0tPf1Jb0Bz3x-QaAic7EALw_wcB&amp;gclsrc=aw.ds</t>
  </si>
  <si>
    <t>Customizable wireless gaming mouse</t>
  </si>
  <si>
    <t>https://www.amazon.ca/Logitech-Master-Performance-Ultra-Fast-Scrolling/dp/B09HM94VDS/ref=asc_df_B09HM94VDS/?tag=googleshopc0c-20&amp;linkCode=df0&amp;hvadid=578878818136&amp;hvpos=&amp;hvnetw=g&amp;hvrand=11696424988943958834&amp;hvpone=&amp;hvptwo=&amp;hvqmt=&amp;hvdev=c&amp;hvdvcmdl=&amp;hvlocint=&amp;hvlocphy=9001314&amp;hvtargid=pla-1660184722782&amp;th=1</t>
  </si>
  <si>
    <t>Playstation 5 controller</t>
  </si>
  <si>
    <t xml:space="preserve">https://a.co/d/52tHOgt </t>
  </si>
  <si>
    <t xml:space="preserve">https://www.bestbuy.ca/en-ca/product/playstation-5-dualsense-wireless-controller-midnight-black/15480210 </t>
  </si>
  <si>
    <t>Playstation 4 controller</t>
  </si>
  <si>
    <t>SWITCH INTERFACES</t>
  </si>
  <si>
    <t>Xbox Adaptive Controller</t>
  </si>
  <si>
    <t xml:space="preserve">https://www.microsoft.com/en-ca/d/xbox-adaptive-controller/8nsdbhz1n3d8 </t>
  </si>
  <si>
    <t>MMC</t>
  </si>
  <si>
    <t>Horiflex</t>
  </si>
  <si>
    <t>Able Gamers</t>
  </si>
  <si>
    <t xml:space="preserve">https://ablegamers.shop/products/hori-flex-controller </t>
  </si>
  <si>
    <t>SWITCHES</t>
  </si>
  <si>
    <t>*Re-evaluate these quantities</t>
  </si>
  <si>
    <t>Light touch switch</t>
  </si>
  <si>
    <t>Raindrop switch</t>
  </si>
  <si>
    <t>Low profile switch</t>
  </si>
  <si>
    <t>MMC60 Switch</t>
  </si>
  <si>
    <t>Interact Switch</t>
  </si>
  <si>
    <t>Light proximity switch</t>
  </si>
  <si>
    <t>Open rocker switch</t>
  </si>
  <si>
    <t>Logitech Adaptive Gaming Kit</t>
  </si>
  <si>
    <t>Logitech</t>
  </si>
  <si>
    <t>https://www.logitechg.com/en-ca/products/gamepads/adaptive-gaming-kit-accessories.943-000318.html</t>
  </si>
  <si>
    <t>JOYSTICKS</t>
  </si>
  <si>
    <t>CONTROLLER MODS</t>
  </si>
  <si>
    <t>One handed Xbox Series X [Left/Right]</t>
  </si>
  <si>
    <t>https://www.printables.com/model/156112-one-handed-xbox-series-xs-controller</t>
  </si>
  <si>
    <t>One handed PS4 [Left/Right]</t>
  </si>
  <si>
    <t>https://www.printables.com/model/126646-one-handed-dualshock-4</t>
  </si>
  <si>
    <t>One handed Ps5 [Left/Right]</t>
  </si>
  <si>
    <t>Joystick for XAC</t>
  </si>
  <si>
    <t xml:space="preserve">https://www.printables.com/model/255246-d-pad-joystick-clip-for-xbox-adaptive-controller </t>
  </si>
  <si>
    <t>Clicker Helper PS4</t>
  </si>
  <si>
    <t>ADAPTERS</t>
  </si>
  <si>
    <t xml:space="preserve">https://a.co/d/0imHqNq </t>
  </si>
  <si>
    <t xml:space="preserve">Cronus Zen </t>
  </si>
  <si>
    <t>https://www.amazon.ca/Cronus-Zen-Controller-Emulator-Playstation/dp/B088QTFM46</t>
  </si>
  <si>
    <t>MOUNTING</t>
  </si>
  <si>
    <t>Gaming RAM Mount 3D prints</t>
  </si>
  <si>
    <t>Home Depot</t>
  </si>
  <si>
    <t xml:space="preserve">MMC C-Clamp Adapter </t>
  </si>
  <si>
    <t xml:space="preserve">https://makersmakingchange.com/project/c-clamp-threaded-adapter/ </t>
  </si>
  <si>
    <t>Hook and loop fastner</t>
  </si>
  <si>
    <t>https://www.amazon.ca/Self-Adhesive-GuangTouL-Industrial-Strength-Interlocking/dp/B096VKHTSG/ref=sr_1_8?crid=207B85AWX59VE&amp;keywords=hook+and+loop&amp;qid=1668615565&amp;qu=eyJxc2MiOiI1LjU0IiwicXNhIjoiNS4zNyIsInFzcCI6IjQuOTkifQ%3D%3D&amp;sprefix=hook+and+loop+%2Caps%2C120&amp;sr=8-8</t>
  </si>
  <si>
    <t>https://canada.michaels.com/en/17.7in-folding-lap-tray-by-creatology/M20018904.html?dwvar_M20018904_size=17.70%22%20x%2012.59%22%20x%207.20%22&amp;dwvar_M20018904_color=Blue</t>
  </si>
  <si>
    <t>Laptop Tray with cushion</t>
  </si>
  <si>
    <t xml:space="preserve">https://a.co/d/bDXENHz </t>
  </si>
  <si>
    <t>11 inch Magic Arm</t>
  </si>
  <si>
    <t>https://www.amazon.ca/Koolehaoda-Adjustable-Articulating-Compatible-Microphones/dp/B08PC21P2D/ref=sr_1_5?crid=OXS6QDR075OQ&amp;keywords=magic+arm&amp;qid=1668555316&amp;qu=eyJxc2MiOiI1LjIyIiwicXNhIjoiNC41NyIsInFzcCI6IjQuMTIifQ%3D%3D&amp;s=electronics&amp;sprefix=magic+arm%2Celectronics%2C108&amp;sr=1-5</t>
  </si>
  <si>
    <t>RAM Mount Tough-Claw 1" Dia Ball</t>
  </si>
  <si>
    <t xml:space="preserve">https://a.co/d/gpkNjvv </t>
  </si>
  <si>
    <t>RAM Mount Short Double Socket Arm for 1" Ball</t>
  </si>
  <si>
    <t xml:space="preserve">https://a.co/d/1zgQUZC </t>
  </si>
  <si>
    <t>RAM Mount Medium Double Socket Arm for 1" Ball</t>
  </si>
  <si>
    <t xml:space="preserve">https://a.co/d/iZAjPvy </t>
  </si>
  <si>
    <t>RAM Mount Long Double Socket Arm for 1" Ball</t>
  </si>
  <si>
    <t xml:space="preserve">https://a.co/d/7I1JLgV </t>
  </si>
  <si>
    <t>RAM Mount Double ball adapter 1"</t>
  </si>
  <si>
    <t xml:space="preserve">https://a.co/d/deYhJoo </t>
  </si>
  <si>
    <t>3rd Party Gaming AT</t>
  </si>
  <si>
    <t xml:space="preserve">Nintendo Switch External Storage </t>
  </si>
  <si>
    <t xml:space="preserve">https://a.co/d/azNyCTh </t>
  </si>
  <si>
    <t>GAMES</t>
  </si>
  <si>
    <t>Adapted Gaming Centre - Equipment List</t>
  </si>
  <si>
    <t>EXTERNAL STORAGE</t>
  </si>
  <si>
    <t>TV (50in)</t>
  </si>
  <si>
    <t>HDMI cable</t>
  </si>
  <si>
    <t>Second Alternate link</t>
  </si>
  <si>
    <t>Dell</t>
  </si>
  <si>
    <t>Brawlhalla (Xbox, Nintendo Switch, PC)</t>
  </si>
  <si>
    <t>Get on system store</t>
  </si>
  <si>
    <t>Celeste (Xbox)</t>
  </si>
  <si>
    <t>Celeste (Nintendo Switch)</t>
  </si>
  <si>
    <t>Celeste (PC)</t>
  </si>
  <si>
    <t>FIFA 23 (Xbox)</t>
  </si>
  <si>
    <t>FIFA 23 (Nintendo Switch)</t>
  </si>
  <si>
    <t>FIFA 23 (PC)</t>
  </si>
  <si>
    <t>DIRT 5 (Xbox)</t>
  </si>
  <si>
    <t>DIRT 5 (PC)</t>
  </si>
  <si>
    <t>Titanfall 2 (Xbox)</t>
  </si>
  <si>
    <t>Titanfall 2 (PC)</t>
  </si>
  <si>
    <t>Portal 2 (Xbox)</t>
  </si>
  <si>
    <t>Portal 2 (PC)</t>
  </si>
  <si>
    <t>Donut County (Xbox)</t>
  </si>
  <si>
    <t>Donut County (Nintendo Switch)</t>
  </si>
  <si>
    <t>Donut County (PC)</t>
  </si>
  <si>
    <t>Minecraft (Xbox)</t>
  </si>
  <si>
    <t>Minecraft (Nintendo Switch)</t>
  </si>
  <si>
    <t>Minecraft (PC)</t>
  </si>
  <si>
    <t xml:space="preserve">https://www.bestbuy.ca/en-ca/product/playstation-4-dualshock-4-wireless-controller-midnight-blue/12335815 </t>
  </si>
  <si>
    <t xml:space="preserve">https://a.co/d/4zhiJXp </t>
  </si>
  <si>
    <t>One handed Switch [Left]</t>
  </si>
  <si>
    <t>One handed Switch [Right]</t>
  </si>
  <si>
    <t xml:space="preserve">https://www.printables.com/model/121732-single-hand-joy-con-adapter-left-hand </t>
  </si>
  <si>
    <t xml:space="preserve">https://www.printables.com/model/110609-one-handed-dualsense </t>
  </si>
  <si>
    <t xml:space="preserve">https://www.printables.com/model/121741-single-hand-joy-con-adapter-right-hand  </t>
  </si>
  <si>
    <t xml:space="preserve">https://www.nintendo.com/en-ca/store/products/celeste-switch/ </t>
  </si>
  <si>
    <t xml:space="preserve">https://www.xbox.com/en-CA/games/store/celeste/BWMQL2RPWBHB/0001 </t>
  </si>
  <si>
    <t xml:space="preserve">https://store.steampowered.com/app/504230/Celeste/ </t>
  </si>
  <si>
    <t>https://www.xbox.com/en-CA/games/store/ea-sports-fifa-23-xbox-series-xs/9N4K3F9558RP/0010</t>
  </si>
  <si>
    <t xml:space="preserve">https://www.nintendo.com/store/products/ea-sports-fifa-23-nintendo-switch-legacy-edition-switch/ </t>
  </si>
  <si>
    <t xml:space="preserve">https://store.steampowered.com/app/1811260/EA_SPORTS_FIFA_23/ </t>
  </si>
  <si>
    <t xml:space="preserve">https://www.xbox.com/en-CA/games/store/shadow-of-the-tomb-raider-definitive-edition/BNQQ3WVBNZCQ/0001 </t>
  </si>
  <si>
    <t>Shadow of the Tomb Raider: Definitive Edition (Xbox)</t>
  </si>
  <si>
    <t>Shadow of the Tomb Raider: Definitive Edition (PC)</t>
  </si>
  <si>
    <t xml:space="preserve">https://store.steampowered.com/app/750920/Shadow_of_the_Tomb_Raider_Definitive_Edition/ </t>
  </si>
  <si>
    <t xml:space="preserve">https://www.xbox.com/en-CA/games/dirt-5#purchaseoptions </t>
  </si>
  <si>
    <t xml:space="preserve">https://store.steampowered.com/app/1038250/DIRT_5/ </t>
  </si>
  <si>
    <t>Mario Kart 8 Deluxe (Nintendo Switch)</t>
  </si>
  <si>
    <t>https://www.nintendo.com/en-ca/store/products/mario-kart-8-deluxe-switch/</t>
  </si>
  <si>
    <t xml:space="preserve">https://www.xbox.com/en-CA/games/store/titanfall-2/c0x2hnvh08fb </t>
  </si>
  <si>
    <t xml:space="preserve">https://store.steampowered.com/app/1237970/Titanfall_2/ </t>
  </si>
  <si>
    <t xml:space="preserve">https://www.xbox.com/en-US/games/store/portal-2/bt2b17v20d1p </t>
  </si>
  <si>
    <t>Portal Companion Collection (Nintendo Switch)</t>
  </si>
  <si>
    <t xml:space="preserve">https://www.nintendo.com/en-ca/store/products/portal-companion-collection-switch/ </t>
  </si>
  <si>
    <t xml:space="preserve">https://store.steampowered.com/app/620/Portal_2/ </t>
  </si>
  <si>
    <t xml:space="preserve">https://store.steampowered.com/app/702670/Donut_County/ </t>
  </si>
  <si>
    <t xml:space="preserve">https://www.xbox.com/en-CA/games/store/donut-county/9n6v2181ghlm </t>
  </si>
  <si>
    <t xml:space="preserve">https://www.nintendo.com/en-ca/store/products/donut-county-switch/ </t>
  </si>
  <si>
    <t xml:space="preserve">https://www.nintendo.com/en-ca/store/products/minecraft-106679/ </t>
  </si>
  <si>
    <t xml:space="preserve">https://www.xbox.com/en-ca/games/store/minecraft/9mvxmvt8zkwc </t>
  </si>
  <si>
    <t>https://www.minecraft.net/en-us/store/minecraft-java-bedrock-edition-pc</t>
  </si>
  <si>
    <t xml:space="preserve">https://www.printables.com/model/93475-click-helper-for-ps4-thumbstick </t>
  </si>
  <si>
    <t xml:space="preserve">https://www.printables.com/model/244647-xbox-one-xbox-xs-and-ps4-ram-compatible-mount </t>
  </si>
  <si>
    <t xml:space="preserve">https://makersmakingchange.com/project/low-profile-switch/ </t>
  </si>
  <si>
    <t xml:space="preserve">https://makersmakingchange.com/project/light-touch-switch/ </t>
  </si>
  <si>
    <t xml:space="preserve">https://makersmakingchange.com/project/interact-switch/ </t>
  </si>
  <si>
    <t xml:space="preserve">https://makersmakingchange.com/project/light-proximity-switch/ </t>
  </si>
  <si>
    <t xml:space="preserve">https://makersmakingchange.com/project/open-rocker-switch/ </t>
  </si>
  <si>
    <t xml:space="preserve">https://makersmakingchange.com/project/raindrop-switch/ </t>
  </si>
  <si>
    <t xml:space="preserve">https://makersmakingchange.com/project/mmc60-switch/ </t>
  </si>
  <si>
    <t>Brawlhalla (Xbox)</t>
  </si>
  <si>
    <t>Adapted Gaming Centre - Minimum Equipment List (Xbox)</t>
  </si>
  <si>
    <t>https://github.com/makersmakingchange/OpenAT-Joysticks</t>
  </si>
  <si>
    <t>Ivy Joystick</t>
  </si>
  <si>
    <t>LipSync</t>
  </si>
  <si>
    <t>https://www.makersmakingchange.com/s/product/lipsync/01tJR000000698fYAA</t>
  </si>
  <si>
    <t>Cephable App</t>
  </si>
  <si>
    <t>Cephable</t>
  </si>
  <si>
    <t>https://www.logitech.com/en-ca/products/mice/mx-master-3s.910-006557.html</t>
  </si>
  <si>
    <t>Mayflash NS-2 adapter</t>
  </si>
  <si>
    <t>https://www.supremegamegear.com/products/mayflash-magic-ns-2-wireless-bluetooth-controller-usb-adapter-for-nintendo-switch-windows-raspberry-pi</t>
  </si>
  <si>
    <t>https://cronus.shop/en-ca/collections/cronus-zen/products/cronus-zen</t>
  </si>
  <si>
    <t>Forest Hub</t>
  </si>
  <si>
    <t>https://github.com/makersmakingchange/Forest-Joystick-Mouse-Hub/tree/main</t>
  </si>
  <si>
    <t>Sony</t>
  </si>
  <si>
    <t>https://www.amazon.ca/PlayStation-5-Disc-Console-slim/dp/B0CL7RQRY9/ref=sr_1_1?crid=V7WCWCHJP81O&amp;dib=eyJ2IjoiMSJ9.AQPEoPYx--lgl9tky3eKAtKpLTZuZ3-fi1xTWUWpD3y00fYEKVyl7QsI85-v9KP81-KHJ5TYCKEC8vWdEOIee0LC5Is17LNothJjlr1P87Ztrv5Y8wMRC9M3FlA4wc7kRfiViFWuUjZN4QkwrIwhOCRJ-KTDTAvsByhx0h2DtpdOBjiswgSHVBxAO3frz0KaScO2u_4UeQhNlvi2eU8ABADYBA9B5r4dKNH-9w98YK4.DPUHquEnSOpDsjhNLiu7ov-BEIIzTy4JrHYxwSNMKC0&amp;dib_tag=se&amp;keywords=playstation%2B5&amp;qid=1736289594&amp;s=videogames&amp;sprefix=playstatiu%2Cvideogames%2C146&amp;sr=1-1&amp;th=1</t>
  </si>
  <si>
    <t>PlayStation 5 (Slim - Disc Edition)</t>
  </si>
  <si>
    <t>Brook Wingman FGC2 Converter</t>
  </si>
  <si>
    <t>https://www.amazon.ca/Brook-Wingman-Converter-Joystick-Supports/dp/B0DLWDY7MK/ref=sr_1_2?dib=eyJ2IjoiMSJ9.17psAg7jRbDzmjd34tP5TYlwLAF3lktk5wSvvoCKlLiRB8UKEQcgzIvv7Flq3MUU3eA1jPtG2sKuPM5kV-zZhLL3OnOjQ1UeBwIzLKR1x7kDrMukzDg5ktoILVPe4Ai1WP19nGQc-DQpsgSZUc7pd6VB39FkJwLBQOdwOBGXTIyfV98rwiZPcsKfbo1QDnKI.nTnjX6akqSnkQRneH6EO9e0DGE9tjX-3P4I7KIczR3g&amp;dib_tag=se&amp;keywords=Brook+FGC+2+adapter&amp;qid=1736289732&amp;sr=8-2</t>
  </si>
  <si>
    <t>https://github.com/makersmakingchange/Aspen-Sliding-Joystick/tree/main</t>
  </si>
  <si>
    <t>Oak Joystick + toppers</t>
  </si>
  <si>
    <t>Aspen Joystick  + toppers</t>
  </si>
  <si>
    <t>Spruce Joystick  + toppers</t>
  </si>
  <si>
    <t>C-Clamps (Various sizes)</t>
  </si>
  <si>
    <t>https://www.amazon.ca/Tysun-Clamps-Carpentry-Woodwork-Building/dp/B09SHP6PRC/ref=sxts_b2b_sx_reorder_acb_customer?content-id=amzn1.sym.4aad25fb-4847-4725-ad39-7493315f6f8d%3Aamzn1.sym.4aad25fb-4847-4725-ad39-7493315f6f8d&amp;crid=TYR1B8RBHF9Q&amp;cv_ct_cx=c+clamps&amp;keywords=c+clamps&amp;pd_rd_i=B09SHP6PRC&amp;pd_rd_r=3d0c53ae-524c-4c77-ab88-fc2024227408&amp;pd_rd_w=WmVq3&amp;pd_rd_wg=sPnGf&amp;pf_rd_p=4aad25fb-4847-4725-ad39-7493315f6f8d&amp;pf_rd_r=NV1B4M1BG33V9JFE3KF8&amp;qid=1736290078&amp;sbo=RZvfv%2F%2FHxDF%2BO5021pAnSA%3D%3D&amp;sprefix=c+clamp%2Caps%2C120&amp;sr=1-1-9f062ed5-8905-4cb9-ad7c-6ce62808241a</t>
  </si>
  <si>
    <t>Gaming Tray</t>
  </si>
  <si>
    <t>https://cephable.com/</t>
  </si>
  <si>
    <t>Nintendo Switch 2</t>
  </si>
  <si>
    <t>Unit Price (CAD)
(Taxes not included)</t>
  </si>
  <si>
    <t>Total Price (CAD)
(Taxes and shipping not included)</t>
  </si>
  <si>
    <t>https://www.bestbuy.ca/en-ca/product/nintendo-switch-2-console/19296507</t>
  </si>
  <si>
    <t>Sony Access Controller</t>
  </si>
  <si>
    <t>https://www.amazon.ca/PlayStation-Access-Controller-5/dp/B0CCGYBSW8/ref=asc_df_B0CCGYBSW8?mcid=095505b1f1e83227aa4c0301b1acefb6&amp;tag=googleshopc0c-20&amp;linkCode=df0&amp;hvadid=706827489092&amp;hvpos=&amp;hvnetw=g&amp;hvrand=1042045112789909359&amp;hvpone=&amp;hvptwo=&amp;hvqmt=&amp;hvdev=c&amp;hvdvcmdl=&amp;hvlocint=&amp;hvlocphy=9001314&amp;hvtargid=pla-2186152456700&amp;psc=1&amp;hvocijid=1042045112789909359-B0CCGYBSW8-&amp;hvexpln=0&amp;gad_source=1</t>
  </si>
  <si>
    <t>Redwood Joystick + toppers and mounting</t>
  </si>
  <si>
    <t>Spruce Joystick  + toppers and mounting</t>
  </si>
  <si>
    <t>Aspen Joystick  + toppers and mounting</t>
  </si>
  <si>
    <t>Oak Joystick + toppers and mounting</t>
  </si>
  <si>
    <t>Willow Joystick + toppers and mounting</t>
  </si>
  <si>
    <t>https://www.makersmakingchange.com/product/redwood-usb-joystick/01tJR000006skOzYAI</t>
  </si>
  <si>
    <t>https://www.makersmakingchange.com/product/willow-usb-joystick/01tJR000007iDn7YAE</t>
  </si>
  <si>
    <t>?</t>
  </si>
  <si>
    <t>Other 3rd Party sites
(There is some great gear from the below sites. If you have extra funding or are looking for a specific type of device that is not already covered above this is a good place to look)
*Not included in cost estimate. Discuss with MMC team member</t>
  </si>
  <si>
    <t>Enabling Devices</t>
  </si>
  <si>
    <t>Designed by Grier</t>
  </si>
  <si>
    <t>OneSwitch</t>
  </si>
  <si>
    <t>Celtic Magic</t>
  </si>
  <si>
    <t>HitClic</t>
  </si>
  <si>
    <t>Pretorian Tech</t>
  </si>
  <si>
    <t>Seven Mile Mountain</t>
  </si>
  <si>
    <t>Canadian Assistive Technology</t>
  </si>
  <si>
    <t>HID Remapper (if you want usb joystick access on Sony Access Controller)</t>
  </si>
  <si>
    <t>HID Remapper</t>
  </si>
  <si>
    <t>Needs to be custom ordered. Talk to MMC Staff</t>
  </si>
  <si>
    <t>Last updated: Aug 28, 2025</t>
  </si>
  <si>
    <t>Voice/Facial Expression Control</t>
  </si>
  <si>
    <t>Eye Control</t>
  </si>
  <si>
    <t>Tobii Eye Tracker 5</t>
  </si>
  <si>
    <t>Tobii</t>
  </si>
  <si>
    <t>https://gaming.tobii.com/product/eye-tracker-5/?srsltid=AfmBOop1td1Z92SkpNQiwNwKqC74vhSigTm8k5J7SjFfYTwYrHuuwEsX</t>
  </si>
  <si>
    <t>Cephable App (Free)</t>
  </si>
  <si>
    <t>Power bar with 8ft cable</t>
  </si>
  <si>
    <t>https://a.co/d/ayKtP4g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</si>
</sst>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4"/>
      <color theme="1"/>
      <name val="Calibri"/>
      <family val="2"/>
      <scheme val="minor"/>
    </font>
    <font>
      <sz val="11"/>
      <name val="Calibri"/>
      <family val="2"/>
      <scheme val="minor"/>
    </font>
    <font>
      <sz val="14"/>
      <name val="Calibri"/>
      <family val="2"/>
      <scheme val="minor"/>
    </font>
    <font>
      <sz val="8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75">
    <xf numFmtId="0" fontId="0" fillId="0" borderId="0" xfId="0"/>
    <xf numFmtId="0" fontId="1" fillId="3" borderId="1" xfId="0" applyFont="1" applyFill="1" applyBorder="1" applyAlignment="1">
      <alignment horizontal="center" wrapText="1"/>
    </xf>
    <xf numFmtId="44" fontId="0" fillId="3" borderId="1" xfId="0" applyNumberFormat="1" applyFill="1" applyBorder="1"/>
    <xf numFmtId="0" fontId="0" fillId="4" borderId="1" xfId="0" applyFill="1" applyBorder="1"/>
    <xf numFmtId="0" fontId="0" fillId="4" borderId="2" xfId="0" applyFill="1" applyBorder="1"/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 vertical="center" wrapText="1"/>
    </xf>
    <xf numFmtId="0" fontId="0" fillId="2" borderId="0" xfId="0" applyFill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4" fontId="0" fillId="0" borderId="1" xfId="0" applyNumberFormat="1" applyBorder="1" applyAlignment="1">
      <alignment horizontal="center" vertical="center"/>
    </xf>
    <xf numFmtId="0" fontId="2" fillId="0" borderId="1" xfId="1" applyBorder="1"/>
    <xf numFmtId="0" fontId="0" fillId="0" borderId="1" xfId="0" applyBorder="1"/>
    <xf numFmtId="0" fontId="0" fillId="0" borderId="3" xfId="0" applyBorder="1"/>
    <xf numFmtId="44" fontId="0" fillId="2" borderId="0" xfId="0" applyNumberFormat="1" applyFill="1"/>
    <xf numFmtId="0" fontId="2" fillId="0" borderId="0" xfId="1"/>
    <xf numFmtId="0" fontId="2" fillId="0" borderId="3" xfId="1" applyBorder="1"/>
    <xf numFmtId="0" fontId="0" fillId="0" borderId="4" xfId="0" applyBorder="1" applyAlignment="1">
      <alignment horizontal="center" vertical="center"/>
    </xf>
    <xf numFmtId="44" fontId="0" fillId="0" borderId="4" xfId="0" applyNumberFormat="1" applyBorder="1" applyAlignment="1">
      <alignment horizontal="center" vertical="center"/>
    </xf>
    <xf numFmtId="0" fontId="0" fillId="0" borderId="4" xfId="0" applyBorder="1"/>
    <xf numFmtId="0" fontId="2" fillId="0" borderId="4" xfId="1" applyBorder="1"/>
    <xf numFmtId="0" fontId="0" fillId="0" borderId="5" xfId="0" applyBorder="1"/>
    <xf numFmtId="44" fontId="0" fillId="0" borderId="1" xfId="0" applyNumberFormat="1" applyBorder="1"/>
    <xf numFmtId="0" fontId="2" fillId="0" borderId="1" xfId="1" applyFill="1" applyBorder="1"/>
    <xf numFmtId="0" fontId="0" fillId="0" borderId="4" xfId="0" applyBorder="1" applyAlignment="1">
      <alignment horizontal="center" vertical="center" wrapText="1"/>
    </xf>
    <xf numFmtId="44" fontId="0" fillId="0" borderId="0" xfId="0" applyNumberForma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2" xfId="0" applyBorder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44" fontId="0" fillId="0" borderId="0" xfId="0" applyNumberFormat="1"/>
    <xf numFmtId="0" fontId="0" fillId="4" borderId="2" xfId="0" applyFill="1" applyBorder="1" applyAlignment="1">
      <alignment horizontal="center" vertical="center" wrapText="1"/>
    </xf>
    <xf numFmtId="0" fontId="4" fillId="4" borderId="2" xfId="0" applyFont="1" applyFill="1" applyBorder="1" applyAlignment="1">
      <alignment horizontal="center" vertical="center"/>
    </xf>
    <xf numFmtId="0" fontId="0" fillId="0" borderId="7" xfId="0" applyBorder="1"/>
    <xf numFmtId="0" fontId="0" fillId="4" borderId="6" xfId="0" applyFill="1" applyBorder="1"/>
    <xf numFmtId="0" fontId="0" fillId="0" borderId="6" xfId="0" applyBorder="1"/>
    <xf numFmtId="0" fontId="5" fillId="2" borderId="0" xfId="0" applyFont="1" applyFill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2" fillId="0" borderId="1" xfId="1" applyBorder="1" applyAlignment="1"/>
    <xf numFmtId="44" fontId="0" fillId="0" borderId="8" xfId="0" applyNumberFormat="1" applyBorder="1"/>
    <xf numFmtId="0" fontId="2" fillId="0" borderId="0" xfId="1" applyAlignment="1">
      <alignment vertical="center"/>
    </xf>
    <xf numFmtId="0" fontId="0" fillId="0" borderId="1" xfId="0" applyBorder="1" applyAlignment="1">
      <alignment horizontal="center"/>
    </xf>
    <xf numFmtId="0" fontId="2" fillId="0" borderId="3" xfId="1" applyFill="1" applyBorder="1"/>
    <xf numFmtId="0" fontId="2" fillId="0" borderId="4" xfId="1" applyFill="1" applyBorder="1"/>
    <xf numFmtId="0" fontId="2" fillId="0" borderId="5" xfId="1" applyFill="1" applyBorder="1"/>
    <xf numFmtId="0" fontId="1" fillId="4" borderId="2" xfId="0" applyFont="1" applyFill="1" applyBorder="1" applyAlignment="1">
      <alignment horizontal="center" vertical="center" wrapText="1"/>
    </xf>
    <xf numFmtId="0" fontId="7" fillId="4" borderId="2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wrapText="1"/>
    </xf>
    <xf numFmtId="0" fontId="1" fillId="4" borderId="2" xfId="0" applyFont="1" applyFill="1" applyBorder="1"/>
    <xf numFmtId="0" fontId="1" fillId="4" borderId="6" xfId="0" applyFont="1" applyFill="1" applyBorder="1"/>
    <xf numFmtId="0" fontId="1" fillId="4" borderId="1" xfId="0" applyFont="1" applyFill="1" applyBorder="1"/>
    <xf numFmtId="0" fontId="0" fillId="5" borderId="0" xfId="0" applyFill="1" applyAlignment="1">
      <alignment horizontal="center" vertical="center"/>
    </xf>
    <xf numFmtId="0" fontId="5" fillId="5" borderId="0" xfId="0" applyFont="1" applyFill="1" applyAlignment="1">
      <alignment horizontal="left" vertical="center" wrapText="1"/>
    </xf>
    <xf numFmtId="0" fontId="0" fillId="5" borderId="0" xfId="0" applyFill="1" applyAlignment="1">
      <alignment horizontal="center" vertical="center" wrapText="1"/>
    </xf>
    <xf numFmtId="44" fontId="0" fillId="5" borderId="0" xfId="0" applyNumberFormat="1" applyFill="1"/>
    <xf numFmtId="0" fontId="0" fillId="5" borderId="0" xfId="0" applyFill="1"/>
    <xf numFmtId="0" fontId="2" fillId="0" borderId="1" xfId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4" fillId="0" borderId="1" xfId="1" applyFont="1" applyFill="1" applyBorder="1"/>
    <xf numFmtId="0" fontId="0" fillId="0" borderId="9" xfId="0" applyBorder="1"/>
    <xf numFmtId="0" fontId="3" fillId="2" borderId="9" xfId="0" applyFont="1" applyFill="1" applyBorder="1" applyAlignment="1">
      <alignment horizontal="left"/>
    </xf>
    <xf numFmtId="0" fontId="3" fillId="2" borderId="0" xfId="0" applyFont="1" applyFill="1" applyAlignment="1">
      <alignment horizontal="left"/>
    </xf>
    <xf numFmtId="0" fontId="3" fillId="2" borderId="10" xfId="0" applyFont="1" applyFill="1" applyBorder="1" applyAlignment="1">
      <alignment horizontal="left"/>
    </xf>
    <xf numFmtId="0" fontId="3" fillId="2" borderId="6" xfId="0" applyFont="1" applyFill="1" applyBorder="1" applyAlignment="1">
      <alignment horizontal="left"/>
    </xf>
    <xf numFmtId="0" fontId="3" fillId="2" borderId="7" xfId="0" applyFont="1" applyFill="1" applyBorder="1" applyAlignment="1">
      <alignment horizontal="left"/>
    </xf>
    <xf numFmtId="0" fontId="3" fillId="2" borderId="11" xfId="0" applyFont="1" applyFill="1" applyBorder="1" applyAlignment="1">
      <alignment horizontal="left"/>
    </xf>
    <xf numFmtId="0" fontId="3" fillId="2" borderId="9" xfId="0" applyFont="1" applyFill="1" applyBorder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3" fillId="2" borderId="10" xfId="0" applyFont="1" applyFill="1" applyBorder="1" applyAlignment="1">
      <alignment horizontal="left" wrapText="1"/>
    </xf>
    <xf numFmtId="0" fontId="3" fillId="2" borderId="6" xfId="0" applyFont="1" applyFill="1" applyBorder="1" applyAlignment="1">
      <alignment horizontal="left" wrapText="1"/>
    </xf>
    <xf numFmtId="0" fontId="3" fillId="2" borderId="7" xfId="0" applyFont="1" applyFill="1" applyBorder="1" applyAlignment="1">
      <alignment horizontal="left" wrapText="1"/>
    </xf>
    <xf numFmtId="0" fontId="3" fillId="2" borderId="11" xfId="0" applyFont="1" applyFill="1" applyBorder="1" applyAlignment="1">
      <alignment horizontal="lef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ablegamers.shop/products/hori-flex-controller" TargetMode="External"/><Relationship Id="rId21" Type="http://schemas.openxmlformats.org/officeDocument/2006/relationships/hyperlink" Target="https://www.bestbuy.ca/en-ca/product/nintendo-switch-left-and-right-joy-con-controllers-neon-purple-neon-orange/13818672" TargetMode="External"/><Relationship Id="rId42" Type="http://schemas.openxmlformats.org/officeDocument/2006/relationships/hyperlink" Target="https://a.co/d/0imHqNq" TargetMode="External"/><Relationship Id="rId47" Type="http://schemas.openxmlformats.org/officeDocument/2006/relationships/hyperlink" Target="https://www.printables.com/model/110609-one-handed-dualsense" TargetMode="External"/><Relationship Id="rId63" Type="http://schemas.openxmlformats.org/officeDocument/2006/relationships/hyperlink" Target="https://store.steampowered.com/app/702670/Donut_County/" TargetMode="External"/><Relationship Id="rId68" Type="http://schemas.openxmlformats.org/officeDocument/2006/relationships/hyperlink" Target="https://www.printables.com/model/244647-xbox-one-xbox-xs-and-ps4-ram-compatible-mount" TargetMode="External"/><Relationship Id="rId84" Type="http://schemas.openxmlformats.org/officeDocument/2006/relationships/hyperlink" Target="https://enablingdevices.com/product-category/switches/?srsltid=AfmBOopDEIiKZjQzP2EI_ivvS9MnuXYS-tdvqtfiBQjzggSooi4HY1Mu" TargetMode="External"/><Relationship Id="rId89" Type="http://schemas.openxmlformats.org/officeDocument/2006/relationships/hyperlink" Target="https://hitclic.shop/en" TargetMode="External"/><Relationship Id="rId16" Type="http://schemas.openxmlformats.org/officeDocument/2006/relationships/hyperlink" Target="https://a.co/d/03fbvQc" TargetMode="External"/><Relationship Id="rId11" Type="http://schemas.openxmlformats.org/officeDocument/2006/relationships/hyperlink" Target="https://www.bestbuy.ca/en-ca/product/nintendo-switch-2-console/19296507" TargetMode="External"/><Relationship Id="rId32" Type="http://schemas.openxmlformats.org/officeDocument/2006/relationships/hyperlink" Target="https://www.amazon.ca/dp/B01LZAK8MM?tag=macworld00-20" TargetMode="External"/><Relationship Id="rId37" Type="http://schemas.openxmlformats.org/officeDocument/2006/relationships/hyperlink" Target="https://a.co/d/gpkNjvv" TargetMode="External"/><Relationship Id="rId53" Type="http://schemas.openxmlformats.org/officeDocument/2006/relationships/hyperlink" Target="https://www.nintendo.com/store/products/ea-sports-fifa-23-nintendo-switch-legacy-edition-switch/" TargetMode="External"/><Relationship Id="rId58" Type="http://schemas.openxmlformats.org/officeDocument/2006/relationships/hyperlink" Target="https://www.xbox.com/en-CA/games/store/titanfall-2/c0x2hnvh08fb" TargetMode="External"/><Relationship Id="rId74" Type="http://schemas.openxmlformats.org/officeDocument/2006/relationships/hyperlink" Target="https://makersmakingchange.com/project/raindrop-switch/" TargetMode="External"/><Relationship Id="rId79" Type="http://schemas.openxmlformats.org/officeDocument/2006/relationships/hyperlink" Target="https://www.makersmakingchange.com/s/product/lipsync/01tJR000000698fYAA" TargetMode="External"/><Relationship Id="rId5" Type="http://schemas.openxmlformats.org/officeDocument/2006/relationships/hyperlink" Target="https://makersmakingchange.com/project/c-clamp-threaded-adapter/" TargetMode="External"/><Relationship Id="rId90" Type="http://schemas.openxmlformats.org/officeDocument/2006/relationships/hyperlink" Target="https://www.celticmagic.org/" TargetMode="External"/><Relationship Id="rId22" Type="http://schemas.openxmlformats.org/officeDocument/2006/relationships/hyperlink" Target="https://www.nintendo.com/en-ca/store/products/joy-con-grip-105703/" TargetMode="External"/><Relationship Id="rId27" Type="http://schemas.openxmlformats.org/officeDocument/2006/relationships/hyperlink" Target="https://www.logitechg.com/en-ca/products/gamepads/adaptive-gaming-kit-accessories.943-000318.html" TargetMode="External"/><Relationship Id="rId43" Type="http://schemas.openxmlformats.org/officeDocument/2006/relationships/hyperlink" Target="https://www.amazon.ca/Cronus-Zen-Controller-Emulator-Playstation/dp/B088QTFM46" TargetMode="External"/><Relationship Id="rId48" Type="http://schemas.openxmlformats.org/officeDocument/2006/relationships/hyperlink" Target="https://www.printables.com/model/121741-single-hand-joy-con-adapter-right-hand" TargetMode="External"/><Relationship Id="rId64" Type="http://schemas.openxmlformats.org/officeDocument/2006/relationships/hyperlink" Target="https://www.xbox.com/en-CA/games/store/donut-county/9n6v2181ghlm" TargetMode="External"/><Relationship Id="rId69" Type="http://schemas.openxmlformats.org/officeDocument/2006/relationships/hyperlink" Target="https://makersmakingchange.com/project/low-profile-switch/" TargetMode="External"/><Relationship Id="rId8" Type="http://schemas.openxmlformats.org/officeDocument/2006/relationships/hyperlink" Target="https://www.amazon.ca/AmazonBasics-High-Speed-HDMI-Cable-1-Pack/dp/B014I8SSD0/ref=asc_df_B014I8SSD0/?tag=googleshopc0c-20&amp;linkCode=df0&amp;hvadid=360206781498&amp;hvpos=&amp;hvnetw=g&amp;hvrand=17006826351039485555&amp;hvpone=&amp;hvptwo=&amp;hvqmt=&amp;hvdev=c&amp;hvdvcmdl=&amp;hvlocint=&amp;hvlocphy=9001314&amp;hvtargid=pla-501748991192&amp;psc=1" TargetMode="External"/><Relationship Id="rId51" Type="http://schemas.openxmlformats.org/officeDocument/2006/relationships/hyperlink" Target="https://store.steampowered.com/app/504230/Celeste/" TargetMode="External"/><Relationship Id="rId72" Type="http://schemas.openxmlformats.org/officeDocument/2006/relationships/hyperlink" Target="https://makersmakingchange.com/project/light-proximity-switch/" TargetMode="External"/><Relationship Id="rId80" Type="http://schemas.openxmlformats.org/officeDocument/2006/relationships/hyperlink" Target="https://cephable.com/" TargetMode="External"/><Relationship Id="rId85" Type="http://schemas.openxmlformats.org/officeDocument/2006/relationships/hyperlink" Target="https://www.dbgrier.com/shop" TargetMode="External"/><Relationship Id="rId93" Type="http://schemas.openxmlformats.org/officeDocument/2006/relationships/printerSettings" Target="../printerSettings/printerSettings1.bin"/><Relationship Id="rId3" Type="http://schemas.openxmlformats.org/officeDocument/2006/relationships/hyperlink" Target="https://www.amazon.ca/Self-Adhesive-GuangTouL-Industrial-Strength-Interlocking/dp/B096VKHTSG/ref=sr_1_8?crid=207B85AWX59VE&amp;keywords=hook+and+loop&amp;qid=1668615565&amp;qu=eyJxc2MiOiI1LjU0IiwicXNhIjoiNS4zNyIsInFzcCI6IjQuOTkifQ%3D%3D&amp;sprefix=hook+and+loop+%2Caps%2C120&amp;sr=8-8" TargetMode="External"/><Relationship Id="rId12" Type="http://schemas.openxmlformats.org/officeDocument/2006/relationships/hyperlink" Target="https://a.co/d/ejBRZRf" TargetMode="External"/><Relationship Id="rId17" Type="http://schemas.openxmlformats.org/officeDocument/2006/relationships/hyperlink" Target="https://a.co/d/8O4rKVI" TargetMode="External"/><Relationship Id="rId25" Type="http://schemas.openxmlformats.org/officeDocument/2006/relationships/hyperlink" Target="https://www.microsoft.com/en-ca/d/xbox-adaptive-controller/8nsdbhz1n3d8" TargetMode="External"/><Relationship Id="rId33" Type="http://schemas.openxmlformats.org/officeDocument/2006/relationships/hyperlink" Target="https://www.bestbuy.ca/en-ca/product/logitech-logitech-k780-multi-device-bluetooth-usb-wireless-keyboard-920-008149/10482650?cmp=seo-10482650&amp;cmp=knc-s-71700000061237381&amp;gclid=Cj0KCQiAg_KbBhDLARIsANx7wAyIv3dCQtWwmSTuwVqneoWzBqiANRo4IgFHJQZjF0tPf1Jb0Bz3x-QaAic7EALw_wcB&amp;gclsrc=aw.ds" TargetMode="External"/><Relationship Id="rId38" Type="http://schemas.openxmlformats.org/officeDocument/2006/relationships/hyperlink" Target="https://a.co/d/1zgQUZC" TargetMode="External"/><Relationship Id="rId46" Type="http://schemas.openxmlformats.org/officeDocument/2006/relationships/hyperlink" Target="https://www.printables.com/model/121732-single-hand-joy-con-adapter-left-hand" TargetMode="External"/><Relationship Id="rId59" Type="http://schemas.openxmlformats.org/officeDocument/2006/relationships/hyperlink" Target="https://store.steampowered.com/app/1237970/Titanfall_2/" TargetMode="External"/><Relationship Id="rId67" Type="http://schemas.openxmlformats.org/officeDocument/2006/relationships/hyperlink" Target="https://www.xbox.com/en-ca/games/store/minecraft/9mvxmvt8zkwc" TargetMode="External"/><Relationship Id="rId20" Type="http://schemas.openxmlformats.org/officeDocument/2006/relationships/hyperlink" Target="https://www.walmart.ca/en/ip/nintendo-switch-pro-controller-black/6000196852291" TargetMode="External"/><Relationship Id="rId41" Type="http://schemas.openxmlformats.org/officeDocument/2006/relationships/hyperlink" Target="https://a.co/d/deYhJoo" TargetMode="External"/><Relationship Id="rId54" Type="http://schemas.openxmlformats.org/officeDocument/2006/relationships/hyperlink" Target="https://www.xbox.com/en-CA/games/store/shadow-of-the-tomb-raider-definitive-edition/BNQQ3WVBNZCQ/0001" TargetMode="External"/><Relationship Id="rId62" Type="http://schemas.openxmlformats.org/officeDocument/2006/relationships/hyperlink" Target="https://store.steampowered.com/app/620/Portal_2/" TargetMode="External"/><Relationship Id="rId70" Type="http://schemas.openxmlformats.org/officeDocument/2006/relationships/hyperlink" Target="https://makersmakingchange.com/project/light-touch-switch/" TargetMode="External"/><Relationship Id="rId75" Type="http://schemas.openxmlformats.org/officeDocument/2006/relationships/hyperlink" Target="https://makersmakingchange.com/project/mmc60-switch/" TargetMode="External"/><Relationship Id="rId83" Type="http://schemas.openxmlformats.org/officeDocument/2006/relationships/hyperlink" Target="https://cronus.shop/en-ca/collections/cronus-zen/products/cronus-zen" TargetMode="External"/><Relationship Id="rId88" Type="http://schemas.openxmlformats.org/officeDocument/2006/relationships/hyperlink" Target="https://www.pretorianuk.com/" TargetMode="External"/><Relationship Id="rId91" Type="http://schemas.openxmlformats.org/officeDocument/2006/relationships/hyperlink" Target="https://canasstech.com/" TargetMode="External"/><Relationship Id="rId1" Type="http://schemas.openxmlformats.org/officeDocument/2006/relationships/hyperlink" Target="https://a.co/d/azNyCTh" TargetMode="External"/><Relationship Id="rId6" Type="http://schemas.openxmlformats.org/officeDocument/2006/relationships/hyperlink" Target="https://www.bestbuy.ca/en-ca/product/samsung-50-4k-uhd-hdr-led-tizen-smart-tv-un50tu690tfxzc-2022-only-at-best-buy/16531561" TargetMode="External"/><Relationship Id="rId15" Type="http://schemas.openxmlformats.org/officeDocument/2006/relationships/hyperlink" Target="https://www.microsoft.com/en-ca/d/xbox-elite-wireless-controller-series-2/8rsn7j6375gg" TargetMode="External"/><Relationship Id="rId23" Type="http://schemas.openxmlformats.org/officeDocument/2006/relationships/hyperlink" Target="https://www.bestbuy.ca/en-ca/product/playstation-5-dualsense-wireless-controller-midnight-black/15480210" TargetMode="External"/><Relationship Id="rId28" Type="http://schemas.openxmlformats.org/officeDocument/2006/relationships/hyperlink" Target="https://www.printables.com/model/156112-one-handed-xbox-series-xs-controller" TargetMode="External"/><Relationship Id="rId36" Type="http://schemas.openxmlformats.org/officeDocument/2006/relationships/hyperlink" Target="https://www.printables.com/model/255246-d-pad-joystick-clip-for-xbox-adaptive-controller" TargetMode="External"/><Relationship Id="rId49" Type="http://schemas.openxmlformats.org/officeDocument/2006/relationships/hyperlink" Target="https://www.nintendo.com/en-ca/store/products/celeste-switch/" TargetMode="External"/><Relationship Id="rId57" Type="http://schemas.openxmlformats.org/officeDocument/2006/relationships/hyperlink" Target="https://store.steampowered.com/app/1038250/DIRT_5/" TargetMode="External"/><Relationship Id="rId10" Type="http://schemas.openxmlformats.org/officeDocument/2006/relationships/hyperlink" Target="https://www.bestbuy.ca/en-ca/product/xbox-series-x-1tb-console/14964951" TargetMode="External"/><Relationship Id="rId31" Type="http://schemas.openxmlformats.org/officeDocument/2006/relationships/hyperlink" Target="https://www.samsung.com/ca/tablets/galaxy-tab-s/galaxy-tab-s7-fe-black-64gb-sm-t733nzkaxac/buy/" TargetMode="External"/><Relationship Id="rId44" Type="http://schemas.openxmlformats.org/officeDocument/2006/relationships/hyperlink" Target="https://www.bestbuy.ca/en-ca/product/playstation-4-dualshock-4-wireless-controller-midnight-blue/12335815" TargetMode="External"/><Relationship Id="rId52" Type="http://schemas.openxmlformats.org/officeDocument/2006/relationships/hyperlink" Target="https://store.steampowered.com/app/1811260/EA_SPORTS_FIFA_23/" TargetMode="External"/><Relationship Id="rId60" Type="http://schemas.openxmlformats.org/officeDocument/2006/relationships/hyperlink" Target="https://www.xbox.com/en-US/games/store/portal-2/bt2b17v20d1p" TargetMode="External"/><Relationship Id="rId65" Type="http://schemas.openxmlformats.org/officeDocument/2006/relationships/hyperlink" Target="https://www.nintendo.com/en-ca/store/products/donut-county-switch/" TargetMode="External"/><Relationship Id="rId73" Type="http://schemas.openxmlformats.org/officeDocument/2006/relationships/hyperlink" Target="https://makersmakingchange.com/project/open-rocker-switch/" TargetMode="External"/><Relationship Id="rId78" Type="http://schemas.openxmlformats.org/officeDocument/2006/relationships/hyperlink" Target="https://github.com/makersmakingchange/OpenAT-Joysticks" TargetMode="External"/><Relationship Id="rId81" Type="http://schemas.openxmlformats.org/officeDocument/2006/relationships/hyperlink" Target="https://www.logitech.com/en-ca/products/mice/mx-master-3s.910-006557.html" TargetMode="External"/><Relationship Id="rId86" Type="http://schemas.openxmlformats.org/officeDocument/2006/relationships/hyperlink" Target="https://www.oneswitch.org.uk/shop.php" TargetMode="External"/><Relationship Id="rId4" Type="http://schemas.openxmlformats.org/officeDocument/2006/relationships/hyperlink" Target="https://canada.michaels.com/en/17.7in-folding-lap-tray-by-creatology/M20018904.html?dwvar_M20018904_size=17.70%22%20x%2012.59%22%20x%207.20%22&amp;dwvar_M20018904_color=Blue" TargetMode="External"/><Relationship Id="rId9" Type="http://schemas.openxmlformats.org/officeDocument/2006/relationships/hyperlink" Target="https://www.xbox.com/en-CA/consoles/xbox-series-x" TargetMode="External"/><Relationship Id="rId13" Type="http://schemas.openxmlformats.org/officeDocument/2006/relationships/hyperlink" Target="https://www.dell.com/en-ca/shop/laptops-ultrabooks/g15-gaming-laptop/spd/g-series-15-5520-laptop/ng155520_h23e" TargetMode="External"/><Relationship Id="rId18" Type="http://schemas.openxmlformats.org/officeDocument/2006/relationships/hyperlink" Target="https://a.co/d/aEvYLRr" TargetMode="External"/><Relationship Id="rId39" Type="http://schemas.openxmlformats.org/officeDocument/2006/relationships/hyperlink" Target="https://a.co/d/iZAjPvy" TargetMode="External"/><Relationship Id="rId34" Type="http://schemas.openxmlformats.org/officeDocument/2006/relationships/hyperlink" Target="https://www.amazon.ca/Logitech-Master-Performance-Ultra-Fast-Scrolling/dp/B09HM94VDS/ref=asc_df_B09HM94VDS/?tag=googleshopc0c-20&amp;linkCode=df0&amp;hvadid=578878818136&amp;hvpos=&amp;hvnetw=g&amp;hvrand=11696424988943958834&amp;hvpone=&amp;hvptwo=&amp;hvqmt=&amp;hvdev=c&amp;hvdvcmdl=&amp;hvlocint=&amp;hvlocphy=9001314&amp;hvtargid=pla-1660184722782&amp;th=1" TargetMode="External"/><Relationship Id="rId50" Type="http://schemas.openxmlformats.org/officeDocument/2006/relationships/hyperlink" Target="https://www.xbox.com/en-CA/games/store/celeste/BWMQL2RPWBHB/0001" TargetMode="External"/><Relationship Id="rId55" Type="http://schemas.openxmlformats.org/officeDocument/2006/relationships/hyperlink" Target="https://store.steampowered.com/app/750920/Shadow_of_the_Tomb_Raider_Definitive_Edition/" TargetMode="External"/><Relationship Id="rId76" Type="http://schemas.openxmlformats.org/officeDocument/2006/relationships/hyperlink" Target="https://github.com/makersmakingchange/OpenAT-Joysticks" TargetMode="External"/><Relationship Id="rId7" Type="http://schemas.openxmlformats.org/officeDocument/2006/relationships/hyperlink" Target="https://www.amazon.ca/dp/B07KZVVZ7H?psc=1&amp;ref=ppx_yo2ov_dt_b_product_details" TargetMode="External"/><Relationship Id="rId71" Type="http://schemas.openxmlformats.org/officeDocument/2006/relationships/hyperlink" Target="https://makersmakingchange.com/project/interact-switch/" TargetMode="External"/><Relationship Id="rId92" Type="http://schemas.openxmlformats.org/officeDocument/2006/relationships/hyperlink" Target="https://gaming.tobii.com/product/eye-tracker-5/?srsltid=AfmBOop1td1Z92SkpNQiwNwKqC74vhSigTm8k5J7SjFfYTwYrHuuwEsX" TargetMode="External"/><Relationship Id="rId2" Type="http://schemas.openxmlformats.org/officeDocument/2006/relationships/hyperlink" Target="https://www.amazon.ca/Koolehaoda-Adjustable-Articulating-Compatible-Microphones/dp/B08PC21P2D/ref=sr_1_5?crid=OXS6QDR075OQ&amp;keywords=magic+arm&amp;qid=1668555316&amp;qu=eyJxc2MiOiI1LjIyIiwicXNhIjoiNC41NyIsInFzcCI6IjQuMTIifQ%3D%3D&amp;s=electronics&amp;sprefix=magic+arm%2Celectronics%2C108&amp;sr=1-5" TargetMode="External"/><Relationship Id="rId29" Type="http://schemas.openxmlformats.org/officeDocument/2006/relationships/hyperlink" Target="https://www.printables.com/model/126646-one-handed-dualshock-4" TargetMode="External"/><Relationship Id="rId24" Type="http://schemas.openxmlformats.org/officeDocument/2006/relationships/hyperlink" Target="https://a.co/d/52tHOgt" TargetMode="External"/><Relationship Id="rId40" Type="http://schemas.openxmlformats.org/officeDocument/2006/relationships/hyperlink" Target="https://a.co/d/7I1JLgV" TargetMode="External"/><Relationship Id="rId45" Type="http://schemas.openxmlformats.org/officeDocument/2006/relationships/hyperlink" Target="https://a.co/d/4zhiJXp" TargetMode="External"/><Relationship Id="rId66" Type="http://schemas.openxmlformats.org/officeDocument/2006/relationships/hyperlink" Target="https://www.nintendo.com/en-ca/store/products/minecraft-106679/" TargetMode="External"/><Relationship Id="rId87" Type="http://schemas.openxmlformats.org/officeDocument/2006/relationships/hyperlink" Target="https://www.etsy.com/shop/SevenMileMountain?dd_referrer=https%3A%2F%2Fwww.google.com%2F" TargetMode="External"/><Relationship Id="rId61" Type="http://schemas.openxmlformats.org/officeDocument/2006/relationships/hyperlink" Target="https://www.nintendo.com/en-ca/store/products/portal-companion-collection-switch/" TargetMode="External"/><Relationship Id="rId82" Type="http://schemas.openxmlformats.org/officeDocument/2006/relationships/hyperlink" Target="https://www.supremegamegear.com/products/mayflash-magic-ns-2-wireless-bluetooth-controller-usb-adapter-for-nintendo-switch-windows-raspberry-pi" TargetMode="External"/><Relationship Id="rId19" Type="http://schemas.openxmlformats.org/officeDocument/2006/relationships/hyperlink" Target="https://a.co/d/dIAoSuZ" TargetMode="External"/><Relationship Id="rId14" Type="http://schemas.openxmlformats.org/officeDocument/2006/relationships/hyperlink" Target="https://www.microsoft.com/en-ca/d/xbox-wireless-controller/8xn59crbsqgz" TargetMode="External"/><Relationship Id="rId30" Type="http://schemas.openxmlformats.org/officeDocument/2006/relationships/hyperlink" Target="https://a.co/d/bDXENHz" TargetMode="External"/><Relationship Id="rId35" Type="http://schemas.openxmlformats.org/officeDocument/2006/relationships/hyperlink" Target="https://www.amazon.ca/FastSnail-Nintendo-Switch-Controller-Black/dp/B06XZ1PCKK/ref=sr_1_2_sspa?crid=2K8UHZC71PT7S&amp;keywords=joycon+grip&amp;qid=1669393602&amp;qu=eyJxc2MiOiI1LjQwIiwicXNhIjoiNC41NyIsInFzcCI6IjQuMTYifQ%3D%3D&amp;sprefix=joycon+grip%2Caps%2C120&amp;sr=8-2-spons&amp;sp_csd=d2lkZ2V0TmFtZT1zcF9hdGY&amp;psc=1" TargetMode="External"/><Relationship Id="rId56" Type="http://schemas.openxmlformats.org/officeDocument/2006/relationships/hyperlink" Target="https://www.xbox.com/en-CA/games/dirt-5" TargetMode="External"/><Relationship Id="rId77" Type="http://schemas.openxmlformats.org/officeDocument/2006/relationships/hyperlink" Target="https://github.com/makersmakingchange/OpenAT-Joysticks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s://a.co/d/52tHOgt" TargetMode="External"/><Relationship Id="rId18" Type="http://schemas.openxmlformats.org/officeDocument/2006/relationships/hyperlink" Target="https://www.bestbuy.ca/en-ca/product/logitech-logitech-k780-multi-device-bluetooth-usb-wireless-keyboard-920-008149/10482650?cmp=seo-10482650&amp;cmp=knc-s-71700000061237381&amp;gclid=Cj0KCQiAg_KbBhDLARIsANx7wAyIv3dCQtWwmSTuwVqneoWzBqiANRo4IgFHJQZjF0tPf1Jb0Bz3x-QaAic7EALw_wcB&amp;gclsrc=aw.ds" TargetMode="External"/><Relationship Id="rId26" Type="http://schemas.openxmlformats.org/officeDocument/2006/relationships/hyperlink" Target="https://www.xbox.com/en-US/games/store/portal-2/bt2b17v20d1p" TargetMode="External"/><Relationship Id="rId39" Type="http://schemas.openxmlformats.org/officeDocument/2006/relationships/hyperlink" Target="https://github.com/makersmakingchange/OpenAT-Joysticks" TargetMode="External"/><Relationship Id="rId21" Type="http://schemas.openxmlformats.org/officeDocument/2006/relationships/hyperlink" Target="https://www.printables.com/model/110609-one-handed-dualsense" TargetMode="External"/><Relationship Id="rId34" Type="http://schemas.openxmlformats.org/officeDocument/2006/relationships/hyperlink" Target="https://makersmakingchange.com/project/open-rocker-switch/" TargetMode="External"/><Relationship Id="rId42" Type="http://schemas.openxmlformats.org/officeDocument/2006/relationships/hyperlink" Target="https://www.amazon.ca/Self-Adhesive-GuangTouL-Industrial-Strength-Interlocking/dp/B096VKHTSG/ref=sr_1_8?crid=207B85AWX59VE&amp;keywords=hook+and+loop&amp;qid=1668615565&amp;qu=eyJxc2MiOiI1LjU0IiwicXNhIjoiNS4zNyIsInFzcCI6IjQuOTkifQ%3D%3D&amp;sprefix=hook+and+loop+%2Caps%2C120&amp;sr=8-8" TargetMode="External"/><Relationship Id="rId47" Type="http://schemas.openxmlformats.org/officeDocument/2006/relationships/hyperlink" Target="https://a.co/d/1zgQUZC" TargetMode="External"/><Relationship Id="rId50" Type="http://schemas.openxmlformats.org/officeDocument/2006/relationships/hyperlink" Target="https://a.co/d/deYhJoo" TargetMode="External"/><Relationship Id="rId7" Type="http://schemas.openxmlformats.org/officeDocument/2006/relationships/hyperlink" Target="https://www.microsoft.com/en-ca/d/xbox-elite-wireless-controller-series-2/8rsn7j6375gg" TargetMode="External"/><Relationship Id="rId2" Type="http://schemas.openxmlformats.org/officeDocument/2006/relationships/hyperlink" Target="https://www.amazon.ca/dp/B07KZVVZ7H?psc=1&amp;ref=ppx_yo2ov_dt_b_product_details" TargetMode="External"/><Relationship Id="rId16" Type="http://schemas.openxmlformats.org/officeDocument/2006/relationships/hyperlink" Target="https://www.printables.com/model/156112-one-handed-xbox-series-xs-controller" TargetMode="External"/><Relationship Id="rId29" Type="http://schemas.openxmlformats.org/officeDocument/2006/relationships/hyperlink" Target="https://www.printables.com/model/93475-click-helper-for-ps4-thumbstick" TargetMode="External"/><Relationship Id="rId11" Type="http://schemas.openxmlformats.org/officeDocument/2006/relationships/hyperlink" Target="https://www.walmart.ca/en/ip/nintendo-switch-pro-controller-black/6000196852291" TargetMode="External"/><Relationship Id="rId24" Type="http://schemas.openxmlformats.org/officeDocument/2006/relationships/hyperlink" Target="https://www.xbox.com/en-CA/games/dirt-5" TargetMode="External"/><Relationship Id="rId32" Type="http://schemas.openxmlformats.org/officeDocument/2006/relationships/hyperlink" Target="https://makersmakingchange.com/project/interact-switch/" TargetMode="External"/><Relationship Id="rId37" Type="http://schemas.openxmlformats.org/officeDocument/2006/relationships/hyperlink" Target="https://github.com/makersmakingchange/OpenAT-Joysticks" TargetMode="External"/><Relationship Id="rId40" Type="http://schemas.openxmlformats.org/officeDocument/2006/relationships/hyperlink" Target="https://www.makersmakingchange.com/s/product/lipsync/01tJR000000698fYAA" TargetMode="External"/><Relationship Id="rId45" Type="http://schemas.openxmlformats.org/officeDocument/2006/relationships/hyperlink" Target="https://a.co/d/bDXENHz" TargetMode="External"/><Relationship Id="rId53" Type="http://schemas.openxmlformats.org/officeDocument/2006/relationships/printerSettings" Target="../printerSettings/printerSettings2.bin"/><Relationship Id="rId5" Type="http://schemas.openxmlformats.org/officeDocument/2006/relationships/hyperlink" Target="https://a.co/d/ejBRZRf" TargetMode="External"/><Relationship Id="rId10" Type="http://schemas.openxmlformats.org/officeDocument/2006/relationships/hyperlink" Target="https://a.co/d/dIAoSuZ" TargetMode="External"/><Relationship Id="rId19" Type="http://schemas.openxmlformats.org/officeDocument/2006/relationships/hyperlink" Target="https://www.amazon.ca/Logitech-Master-Performance-Ultra-Fast-Scrolling/dp/B09HM94VDS/ref=asc_df_B09HM94VDS/?tag=googleshopc0c-20&amp;linkCode=df0&amp;hvadid=578878818136&amp;hvpos=&amp;hvnetw=g&amp;hvrand=11696424988943958834&amp;hvpone=&amp;hvptwo=&amp;hvqmt=&amp;hvdev=c&amp;hvdvcmdl=&amp;hvlocint=&amp;hvlocphy=9001314&amp;hvtargid=pla-1660184722782&amp;th=1" TargetMode="External"/><Relationship Id="rId31" Type="http://schemas.openxmlformats.org/officeDocument/2006/relationships/hyperlink" Target="https://makersmakingchange.com/project/light-touch-switch/" TargetMode="External"/><Relationship Id="rId44" Type="http://schemas.openxmlformats.org/officeDocument/2006/relationships/hyperlink" Target="https://makersmakingchange.com/project/c-clamp-threaded-adapter/" TargetMode="External"/><Relationship Id="rId52" Type="http://schemas.openxmlformats.org/officeDocument/2006/relationships/hyperlink" Target="https://cephable.com/" TargetMode="External"/><Relationship Id="rId4" Type="http://schemas.openxmlformats.org/officeDocument/2006/relationships/hyperlink" Target="https://www.bestbuy.ca/en-ca/product/xbox-series-x-1tb-console/14964951" TargetMode="External"/><Relationship Id="rId9" Type="http://schemas.openxmlformats.org/officeDocument/2006/relationships/hyperlink" Target="https://a.co/d/8O4rKVI" TargetMode="External"/><Relationship Id="rId14" Type="http://schemas.openxmlformats.org/officeDocument/2006/relationships/hyperlink" Target="https://www.microsoft.com/en-ca/d/xbox-adaptive-controller/8nsdbhz1n3d8" TargetMode="External"/><Relationship Id="rId22" Type="http://schemas.openxmlformats.org/officeDocument/2006/relationships/hyperlink" Target="https://www.xbox.com/en-CA/games/store/celeste/BWMQL2RPWBHB/0001" TargetMode="External"/><Relationship Id="rId27" Type="http://schemas.openxmlformats.org/officeDocument/2006/relationships/hyperlink" Target="https://www.xbox.com/en-CA/games/store/donut-county/9n6v2181ghlm" TargetMode="External"/><Relationship Id="rId30" Type="http://schemas.openxmlformats.org/officeDocument/2006/relationships/hyperlink" Target="https://makersmakingchange.com/project/low-profile-switch/" TargetMode="External"/><Relationship Id="rId35" Type="http://schemas.openxmlformats.org/officeDocument/2006/relationships/hyperlink" Target="https://makersmakingchange.com/project/raindrop-switch/" TargetMode="External"/><Relationship Id="rId43" Type="http://schemas.openxmlformats.org/officeDocument/2006/relationships/hyperlink" Target="https://canada.michaels.com/en/17.7in-folding-lap-tray-by-creatology/M20018904.html?dwvar_M20018904_size=17.70%22%20x%2012.59%22%20x%207.20%22&amp;dwvar_M20018904_color=Blue" TargetMode="External"/><Relationship Id="rId48" Type="http://schemas.openxmlformats.org/officeDocument/2006/relationships/hyperlink" Target="https://a.co/d/iZAjPvy" TargetMode="External"/><Relationship Id="rId8" Type="http://schemas.openxmlformats.org/officeDocument/2006/relationships/hyperlink" Target="https://a.co/d/03fbvQc" TargetMode="External"/><Relationship Id="rId51" Type="http://schemas.openxmlformats.org/officeDocument/2006/relationships/hyperlink" Target="https://www.printables.com/model/244647-xbox-one-xbox-xs-and-ps4-ram-compatible-mount" TargetMode="External"/><Relationship Id="rId3" Type="http://schemas.openxmlformats.org/officeDocument/2006/relationships/hyperlink" Target="https://www.xbox.com/en-CA/consoles/xbox-series-x" TargetMode="External"/><Relationship Id="rId12" Type="http://schemas.openxmlformats.org/officeDocument/2006/relationships/hyperlink" Target="https://www.bestbuy.ca/en-ca/product/playstation-5-dualsense-wireless-controller-midnight-black/15480210" TargetMode="External"/><Relationship Id="rId17" Type="http://schemas.openxmlformats.org/officeDocument/2006/relationships/hyperlink" Target="https://www.amazon.ca/dp/B01LZAK8MM?tag=macworld00-20" TargetMode="External"/><Relationship Id="rId25" Type="http://schemas.openxmlformats.org/officeDocument/2006/relationships/hyperlink" Target="https://www.xbox.com/en-CA/games/store/titanfall-2/c0x2hnvh08fb" TargetMode="External"/><Relationship Id="rId33" Type="http://schemas.openxmlformats.org/officeDocument/2006/relationships/hyperlink" Target="https://makersmakingchange.com/project/light-proximity-switch/" TargetMode="External"/><Relationship Id="rId38" Type="http://schemas.openxmlformats.org/officeDocument/2006/relationships/hyperlink" Target="https://github.com/makersmakingchange/OpenAT-Joysticks" TargetMode="External"/><Relationship Id="rId46" Type="http://schemas.openxmlformats.org/officeDocument/2006/relationships/hyperlink" Target="https://a.co/d/gpkNjvv" TargetMode="External"/><Relationship Id="rId20" Type="http://schemas.openxmlformats.org/officeDocument/2006/relationships/hyperlink" Target="https://www.printables.com/model/255246-d-pad-joystick-clip-for-xbox-adaptive-controller" TargetMode="External"/><Relationship Id="rId41" Type="http://schemas.openxmlformats.org/officeDocument/2006/relationships/hyperlink" Target="https://www.amazon.ca/Koolehaoda-Adjustable-Articulating-Compatible-Microphones/dp/B08PC21P2D/ref=sr_1_5?crid=OXS6QDR075OQ&amp;keywords=magic+arm&amp;qid=1668555316&amp;qu=eyJxc2MiOiI1LjIyIiwicXNhIjoiNC41NyIsInFzcCI6IjQuMTIifQ%3D%3D&amp;s=electronics&amp;sprefix=magic+arm%2Celectronics%2C108&amp;sr=1-5" TargetMode="External"/><Relationship Id="rId1" Type="http://schemas.openxmlformats.org/officeDocument/2006/relationships/hyperlink" Target="https://www.bestbuy.ca/en-ca/product/samsung-50-4k-uhd-hdr-led-tizen-smart-tv-un50tu690tfxzc-2022-only-at-best-buy/16531561" TargetMode="External"/><Relationship Id="rId6" Type="http://schemas.openxmlformats.org/officeDocument/2006/relationships/hyperlink" Target="https://www.microsoft.com/en-ca/d/xbox-wireless-controller/8xn59crbsqgz" TargetMode="External"/><Relationship Id="rId15" Type="http://schemas.openxmlformats.org/officeDocument/2006/relationships/hyperlink" Target="https://www.logitechg.com/en-ca/products/gamepads/adaptive-gaming-kit-accessories.943-000318.html" TargetMode="External"/><Relationship Id="rId23" Type="http://schemas.openxmlformats.org/officeDocument/2006/relationships/hyperlink" Target="https://www.xbox.com/en-CA/games/store/shadow-of-the-tomb-raider-definitive-edition/BNQQ3WVBNZCQ/0001" TargetMode="External"/><Relationship Id="rId28" Type="http://schemas.openxmlformats.org/officeDocument/2006/relationships/hyperlink" Target="https://www.xbox.com/en-ca/games/store/minecraft/9mvxmvt8zkwc" TargetMode="External"/><Relationship Id="rId36" Type="http://schemas.openxmlformats.org/officeDocument/2006/relationships/hyperlink" Target="https://makersmakingchange.com/project/mmc60-switch/" TargetMode="External"/><Relationship Id="rId49" Type="http://schemas.openxmlformats.org/officeDocument/2006/relationships/hyperlink" Target="https://a.co/d/7I1JLgV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EA6CD45-2043-4B37-A566-C53591FB9ED2}">
  <dimension ref="A1:K402"/>
  <sheetViews>
    <sheetView tabSelected="1" zoomScale="120" zoomScaleNormal="120" workbookViewId="0">
      <pane ySplit="3" topLeftCell="A6" activePane="bottomLeft" state="frozen"/>
      <selection pane="bottomLeft" activeCell="D14" sqref="D14"/>
    </sheetView>
  </sheetViews>
  <sheetFormatPr defaultRowHeight="15" x14ac:dyDescent="0.25"/>
  <cols>
    <col min="1" max="1" width="5.140625" style="28" customWidth="1"/>
    <col min="2" max="2" width="51.42578125" style="26" customWidth="1"/>
    <col min="3" max="3" width="12.42578125" style="29" customWidth="1"/>
    <col min="4" max="4" width="21.28515625" customWidth="1"/>
    <col min="5" max="5" width="21.5703125" customWidth="1"/>
    <col min="6" max="6" width="44.140625" customWidth="1"/>
    <col min="7" max="7" width="48.28515625" customWidth="1"/>
    <col min="8" max="8" width="40.7109375" customWidth="1"/>
  </cols>
  <sheetData>
    <row r="1" spans="1:11" ht="47.25" customHeight="1" x14ac:dyDescent="0.25">
      <c r="A1" s="63" t="s">
        <v>113</v>
      </c>
      <c r="B1" s="64"/>
      <c r="C1" s="64"/>
      <c r="D1" s="65"/>
      <c r="E1" s="1" t="s">
        <v>0</v>
      </c>
      <c r="F1" t="s">
        <v>234</v>
      </c>
    </row>
    <row r="2" spans="1:11" ht="16.149999999999999" customHeight="1" x14ac:dyDescent="0.25">
      <c r="A2" s="66"/>
      <c r="B2" s="67"/>
      <c r="C2" s="67"/>
      <c r="D2" s="68"/>
      <c r="E2" s="2">
        <f>SUM(E5:E966)</f>
        <v>10199.44999999999</v>
      </c>
      <c r="F2" s="33"/>
      <c r="G2" s="33"/>
    </row>
    <row r="3" spans="1:11" ht="59.25" customHeight="1" x14ac:dyDescent="0.25">
      <c r="A3" s="47" t="s">
        <v>1</v>
      </c>
      <c r="B3" s="48" t="s">
        <v>2</v>
      </c>
      <c r="C3" s="47" t="s">
        <v>3</v>
      </c>
      <c r="D3" s="49" t="s">
        <v>209</v>
      </c>
      <c r="E3" s="49" t="s">
        <v>210</v>
      </c>
      <c r="F3" s="50" t="s">
        <v>6</v>
      </c>
      <c r="G3" s="51" t="s">
        <v>7</v>
      </c>
      <c r="H3" s="52" t="s">
        <v>117</v>
      </c>
    </row>
    <row r="4" spans="1:11" ht="18.75" x14ac:dyDescent="0.25">
      <c r="A4" s="5"/>
      <c r="B4" s="36" t="s">
        <v>8</v>
      </c>
      <c r="C4" s="6"/>
      <c r="D4" s="7"/>
      <c r="E4" s="7"/>
      <c r="F4" s="7"/>
      <c r="G4" s="7"/>
      <c r="H4" s="7"/>
      <c r="I4" s="62" t="str">
        <f>""</f>
        <v/>
      </c>
    </row>
    <row r="5" spans="1:11" x14ac:dyDescent="0.25">
      <c r="A5" s="8">
        <v>1</v>
      </c>
      <c r="B5" s="37" t="s">
        <v>9</v>
      </c>
      <c r="C5" s="9" t="s">
        <v>10</v>
      </c>
      <c r="D5" s="10">
        <v>599.99</v>
      </c>
      <c r="E5" s="10">
        <f>D5*A5</f>
        <v>599.99</v>
      </c>
      <c r="F5" s="11" t="s">
        <v>12</v>
      </c>
      <c r="G5" s="16" t="s">
        <v>11</v>
      </c>
      <c r="H5" s="16" t="s">
        <v>13</v>
      </c>
      <c r="I5" s="62" t="str">
        <f>""</f>
        <v/>
      </c>
    </row>
    <row r="6" spans="1:11" ht="14.25" customHeight="1" x14ac:dyDescent="0.25">
      <c r="A6" s="8">
        <v>1</v>
      </c>
      <c r="B6" s="37" t="s">
        <v>208</v>
      </c>
      <c r="C6" s="9" t="s">
        <v>14</v>
      </c>
      <c r="D6" s="10">
        <v>629.99</v>
      </c>
      <c r="E6" s="10">
        <f>D6*A6</f>
        <v>629.99</v>
      </c>
      <c r="F6" s="11" t="s">
        <v>211</v>
      </c>
      <c r="G6" s="13"/>
      <c r="H6" s="13" t="str">
        <f>""</f>
        <v/>
      </c>
      <c r="I6" s="62" t="str">
        <f>""</f>
        <v/>
      </c>
      <c r="K6" s="30"/>
    </row>
    <row r="7" spans="1:11" x14ac:dyDescent="0.25">
      <c r="A7" s="8">
        <v>1</v>
      </c>
      <c r="B7" s="37" t="s">
        <v>15</v>
      </c>
      <c r="C7" s="9" t="s">
        <v>118</v>
      </c>
      <c r="D7" s="10">
        <v>2049.9899999999998</v>
      </c>
      <c r="E7" s="10">
        <f>D7*A7</f>
        <v>2049.9899999999998</v>
      </c>
      <c r="F7" s="11" t="s">
        <v>17</v>
      </c>
      <c r="G7" s="13"/>
      <c r="H7" s="13" t="str">
        <f>""</f>
        <v/>
      </c>
      <c r="I7" s="62" t="str">
        <f>""</f>
        <v/>
      </c>
    </row>
    <row r="8" spans="1:11" x14ac:dyDescent="0.25">
      <c r="A8" s="8">
        <v>1</v>
      </c>
      <c r="B8" s="37" t="s">
        <v>18</v>
      </c>
      <c r="C8" s="8" t="s">
        <v>19</v>
      </c>
      <c r="D8" s="10">
        <v>699.99</v>
      </c>
      <c r="E8" s="10">
        <f>D8*A8</f>
        <v>699.99</v>
      </c>
      <c r="F8" s="11" t="s">
        <v>20</v>
      </c>
      <c r="G8" s="13"/>
      <c r="H8" s="13" t="str">
        <f>""</f>
        <v/>
      </c>
      <c r="I8" s="62" t="str">
        <f>""</f>
        <v/>
      </c>
    </row>
    <row r="9" spans="1:11" x14ac:dyDescent="0.25">
      <c r="A9" s="8">
        <v>1</v>
      </c>
      <c r="B9" s="37" t="s">
        <v>197</v>
      </c>
      <c r="C9" s="9" t="s">
        <v>195</v>
      </c>
      <c r="D9" s="10">
        <v>649.96</v>
      </c>
      <c r="E9" s="10">
        <f>D9*A9</f>
        <v>649.96</v>
      </c>
      <c r="F9" s="11" t="s">
        <v>196</v>
      </c>
      <c r="G9" s="13"/>
      <c r="H9" s="13" t="str">
        <f>""</f>
        <v/>
      </c>
      <c r="I9" s="62" t="str">
        <f>""</f>
        <v/>
      </c>
    </row>
    <row r="10" spans="1:11" ht="18.75" x14ac:dyDescent="0.25">
      <c r="A10" s="5"/>
      <c r="B10" s="36" t="s">
        <v>21</v>
      </c>
      <c r="C10" s="6"/>
      <c r="D10" s="14"/>
      <c r="E10" s="14"/>
      <c r="F10" s="7"/>
      <c r="G10" s="7"/>
      <c r="H10" s="13" t="str">
        <f>""</f>
        <v/>
      </c>
      <c r="I10" s="62" t="str">
        <f>""</f>
        <v/>
      </c>
    </row>
    <row r="11" spans="1:11" x14ac:dyDescent="0.25">
      <c r="A11" s="8">
        <v>1</v>
      </c>
      <c r="B11" s="37" t="s">
        <v>115</v>
      </c>
      <c r="C11" s="9" t="s">
        <v>22</v>
      </c>
      <c r="D11" s="10">
        <v>599.99</v>
      </c>
      <c r="E11" s="10">
        <f>D11*A11</f>
        <v>599.99</v>
      </c>
      <c r="F11" s="11" t="s">
        <v>23</v>
      </c>
      <c r="G11" s="13"/>
      <c r="H11" s="13" t="str">
        <f>""</f>
        <v/>
      </c>
      <c r="I11" s="62" t="str">
        <f>""</f>
        <v/>
      </c>
    </row>
    <row r="12" spans="1:11" x14ac:dyDescent="0.25">
      <c r="A12" s="8">
        <v>1</v>
      </c>
      <c r="B12" s="37" t="s">
        <v>24</v>
      </c>
      <c r="C12" s="9" t="s">
        <v>16</v>
      </c>
      <c r="D12" s="10">
        <v>158.94999999999999</v>
      </c>
      <c r="E12" s="10">
        <f>D12*A12</f>
        <v>158.94999999999999</v>
      </c>
      <c r="F12" s="11" t="s">
        <v>25</v>
      </c>
      <c r="G12" s="13"/>
      <c r="H12" s="13" t="str">
        <f>""</f>
        <v/>
      </c>
      <c r="I12" s="62" t="str">
        <f>""</f>
        <v/>
      </c>
    </row>
    <row r="13" spans="1:11" x14ac:dyDescent="0.25">
      <c r="A13" s="8">
        <v>1</v>
      </c>
      <c r="B13" s="37" t="s">
        <v>241</v>
      </c>
      <c r="C13" s="9" t="s">
        <v>16</v>
      </c>
      <c r="D13" s="10">
        <v>39.42</v>
      </c>
      <c r="E13" s="10">
        <f>D13*A13</f>
        <v>39.42</v>
      </c>
      <c r="F13" s="11" t="s">
        <v>242</v>
      </c>
      <c r="G13" s="13"/>
      <c r="H13" s="13"/>
      <c r="I13" s="62"/>
    </row>
    <row r="14" spans="1:11" x14ac:dyDescent="0.25">
      <c r="A14" s="8">
        <v>1</v>
      </c>
      <c r="B14" s="37" t="s">
        <v>116</v>
      </c>
      <c r="C14" s="9" t="s">
        <v>16</v>
      </c>
      <c r="D14" s="10">
        <v>9.9</v>
      </c>
      <c r="E14" s="10">
        <f t="shared" ref="E14" si="0">D14*A14</f>
        <v>9.9</v>
      </c>
      <c r="F14" s="11" t="s">
        <v>26</v>
      </c>
      <c r="G14" s="13"/>
      <c r="H14" s="13" t="str">
        <f>""</f>
        <v/>
      </c>
      <c r="I14" s="62" t="str">
        <f>""</f>
        <v/>
      </c>
    </row>
    <row r="15" spans="1:11" ht="18.75" x14ac:dyDescent="0.25">
      <c r="A15" s="5"/>
      <c r="B15" s="36" t="s">
        <v>27</v>
      </c>
      <c r="C15" s="6"/>
      <c r="D15" s="7"/>
      <c r="E15" s="14"/>
      <c r="F15" s="7"/>
      <c r="G15" s="7"/>
      <c r="H15" s="7" t="str">
        <f>""</f>
        <v/>
      </c>
      <c r="I15" s="62" t="str">
        <f>""</f>
        <v/>
      </c>
    </row>
    <row r="16" spans="1:11" x14ac:dyDescent="0.25">
      <c r="A16" s="8">
        <v>1</v>
      </c>
      <c r="B16" s="37" t="s">
        <v>28</v>
      </c>
      <c r="C16" s="9" t="s">
        <v>10</v>
      </c>
      <c r="D16" s="10">
        <v>74.989999999999995</v>
      </c>
      <c r="E16" s="10">
        <f>D16*A16</f>
        <v>74.989999999999995</v>
      </c>
      <c r="F16" s="11" t="s">
        <v>29</v>
      </c>
      <c r="G16" s="16" t="s">
        <v>30</v>
      </c>
      <c r="H16" s="13" t="str">
        <f>""</f>
        <v/>
      </c>
      <c r="I16" s="62" t="str">
        <f>""</f>
        <v/>
      </c>
    </row>
    <row r="17" spans="1:9" x14ac:dyDescent="0.25">
      <c r="A17" s="8">
        <v>1</v>
      </c>
      <c r="B17" s="37" t="s">
        <v>31</v>
      </c>
      <c r="C17" s="9" t="s">
        <v>10</v>
      </c>
      <c r="D17" s="10">
        <v>229.99</v>
      </c>
      <c r="E17" s="10">
        <f t="shared" ref="E17:E49" si="1">D17*A17</f>
        <v>229.99</v>
      </c>
      <c r="F17" s="11" t="s">
        <v>32</v>
      </c>
      <c r="G17" s="16" t="s">
        <v>33</v>
      </c>
      <c r="H17" s="13" t="str">
        <f>""</f>
        <v/>
      </c>
      <c r="I17" s="62" t="str">
        <f>""</f>
        <v/>
      </c>
    </row>
    <row r="18" spans="1:9" x14ac:dyDescent="0.25">
      <c r="A18" s="8">
        <v>1</v>
      </c>
      <c r="B18" s="37" t="s">
        <v>34</v>
      </c>
      <c r="C18" s="9" t="s">
        <v>14</v>
      </c>
      <c r="D18" s="10">
        <v>99.99</v>
      </c>
      <c r="E18" s="10">
        <f t="shared" si="1"/>
        <v>99.99</v>
      </c>
      <c r="F18" s="11" t="s">
        <v>35</v>
      </c>
      <c r="G18" s="16" t="s">
        <v>36</v>
      </c>
      <c r="H18" s="13" t="str">
        <f>""</f>
        <v/>
      </c>
      <c r="I18" s="62" t="str">
        <f>""</f>
        <v/>
      </c>
    </row>
    <row r="19" spans="1:9" x14ac:dyDescent="0.25">
      <c r="A19" s="8">
        <v>1</v>
      </c>
      <c r="B19" s="37" t="s">
        <v>37</v>
      </c>
      <c r="C19" s="9" t="s">
        <v>14</v>
      </c>
      <c r="D19" s="10">
        <v>89.99</v>
      </c>
      <c r="E19" s="10">
        <f t="shared" si="1"/>
        <v>89.99</v>
      </c>
      <c r="F19" s="11" t="s">
        <v>38</v>
      </c>
      <c r="G19" s="11" t="s">
        <v>39</v>
      </c>
      <c r="H19" s="13" t="str">
        <f>""</f>
        <v/>
      </c>
      <c r="I19" s="62" t="str">
        <f>""</f>
        <v/>
      </c>
    </row>
    <row r="20" spans="1:9" x14ac:dyDescent="0.25">
      <c r="A20" s="8">
        <v>1</v>
      </c>
      <c r="B20" s="37" t="s">
        <v>40</v>
      </c>
      <c r="C20" s="9" t="s">
        <v>41</v>
      </c>
      <c r="D20" s="10">
        <v>21.98</v>
      </c>
      <c r="E20" s="10">
        <f t="shared" si="1"/>
        <v>21.98</v>
      </c>
      <c r="F20" s="15" t="s">
        <v>42</v>
      </c>
      <c r="G20" s="13"/>
      <c r="H20" s="13" t="str">
        <f>""</f>
        <v/>
      </c>
      <c r="I20" s="62" t="str">
        <f>""</f>
        <v/>
      </c>
    </row>
    <row r="21" spans="1:9" x14ac:dyDescent="0.25">
      <c r="A21" s="8">
        <v>0</v>
      </c>
      <c r="B21" s="37" t="s">
        <v>43</v>
      </c>
      <c r="C21" s="9" t="s">
        <v>41</v>
      </c>
      <c r="D21" s="10"/>
      <c r="E21" s="10">
        <f t="shared" si="1"/>
        <v>0</v>
      </c>
      <c r="F21" s="11" t="s">
        <v>44</v>
      </c>
      <c r="G21" s="13"/>
      <c r="H21" s="13" t="str">
        <f>""</f>
        <v/>
      </c>
      <c r="I21" s="62" t="str">
        <f>""</f>
        <v/>
      </c>
    </row>
    <row r="22" spans="1:9" x14ac:dyDescent="0.25">
      <c r="A22" s="8">
        <v>1</v>
      </c>
      <c r="B22" s="37" t="s">
        <v>45</v>
      </c>
      <c r="C22" s="8" t="s">
        <v>16</v>
      </c>
      <c r="D22" s="10">
        <v>85</v>
      </c>
      <c r="E22" s="10">
        <f t="shared" si="1"/>
        <v>85</v>
      </c>
      <c r="F22" s="11" t="s">
        <v>46</v>
      </c>
      <c r="G22" s="16" t="s">
        <v>47</v>
      </c>
      <c r="H22" s="13" t="str">
        <f>""</f>
        <v/>
      </c>
      <c r="I22" s="62" t="str">
        <f>""</f>
        <v/>
      </c>
    </row>
    <row r="23" spans="1:9" x14ac:dyDescent="0.25">
      <c r="A23" s="17">
        <v>1</v>
      </c>
      <c r="B23" s="38" t="s">
        <v>48</v>
      </c>
      <c r="C23" s="8" t="s">
        <v>16</v>
      </c>
      <c r="D23" s="18">
        <v>129.99</v>
      </c>
      <c r="E23" s="10">
        <f t="shared" si="1"/>
        <v>129.99</v>
      </c>
      <c r="F23" s="45" t="s">
        <v>49</v>
      </c>
      <c r="G23" s="46" t="s">
        <v>189</v>
      </c>
      <c r="H23" s="13" t="str">
        <f>""</f>
        <v/>
      </c>
      <c r="I23" s="62" t="str">
        <f>""</f>
        <v/>
      </c>
    </row>
    <row r="24" spans="1:9" x14ac:dyDescent="0.25">
      <c r="A24" s="8">
        <v>1</v>
      </c>
      <c r="B24" s="37" t="s">
        <v>50</v>
      </c>
      <c r="C24" s="9" t="s">
        <v>22</v>
      </c>
      <c r="D24" s="22">
        <v>89</v>
      </c>
      <c r="E24" s="10">
        <f t="shared" si="1"/>
        <v>89</v>
      </c>
      <c r="F24" s="11" t="s">
        <v>51</v>
      </c>
      <c r="G24" s="11" t="s">
        <v>52</v>
      </c>
      <c r="H24" s="13" t="str">
        <f>""</f>
        <v/>
      </c>
      <c r="I24" s="62" t="str">
        <f>""</f>
        <v/>
      </c>
    </row>
    <row r="25" spans="1:9" x14ac:dyDescent="0.25">
      <c r="A25" s="8">
        <v>1</v>
      </c>
      <c r="B25" s="37" t="s">
        <v>53</v>
      </c>
      <c r="C25" s="9" t="s">
        <v>22</v>
      </c>
      <c r="D25" s="22">
        <v>74</v>
      </c>
      <c r="E25" s="10">
        <f t="shared" si="1"/>
        <v>74</v>
      </c>
      <c r="F25" s="11" t="s">
        <v>140</v>
      </c>
      <c r="G25" s="16" t="s">
        <v>139</v>
      </c>
      <c r="H25" s="13" t="str">
        <f>""</f>
        <v/>
      </c>
      <c r="I25" s="62" t="str">
        <f>""</f>
        <v/>
      </c>
    </row>
    <row r="26" spans="1:9" ht="18.75" x14ac:dyDescent="0.25">
      <c r="A26" s="5"/>
      <c r="B26" s="36" t="s">
        <v>112</v>
      </c>
      <c r="C26" s="6"/>
      <c r="D26" s="14"/>
      <c r="E26" s="14"/>
      <c r="F26" s="7"/>
      <c r="G26" s="7"/>
      <c r="H26" s="7" t="str">
        <f>""</f>
        <v/>
      </c>
      <c r="I26" s="62" t="str">
        <f>""</f>
        <v/>
      </c>
    </row>
    <row r="27" spans="1:9" x14ac:dyDescent="0.25">
      <c r="A27" s="8">
        <v>1</v>
      </c>
      <c r="B27" s="37" t="s">
        <v>119</v>
      </c>
      <c r="C27" s="9"/>
      <c r="D27" s="22">
        <v>0</v>
      </c>
      <c r="E27" s="10">
        <f t="shared" si="1"/>
        <v>0</v>
      </c>
      <c r="F27" s="12" t="s">
        <v>120</v>
      </c>
      <c r="G27" s="12"/>
      <c r="H27" s="13"/>
      <c r="I27" s="62"/>
    </row>
    <row r="28" spans="1:9" x14ac:dyDescent="0.25">
      <c r="A28" s="8">
        <v>1</v>
      </c>
      <c r="B28" s="37" t="s">
        <v>121</v>
      </c>
      <c r="C28" s="9"/>
      <c r="D28" s="22">
        <v>19.989999999999998</v>
      </c>
      <c r="E28" s="22">
        <f t="shared" si="1"/>
        <v>19.989999999999998</v>
      </c>
      <c r="F28" s="11" t="s">
        <v>147</v>
      </c>
      <c r="G28" s="12"/>
      <c r="H28" s="13"/>
      <c r="I28" s="62"/>
    </row>
    <row r="29" spans="1:9" x14ac:dyDescent="0.25">
      <c r="A29" s="8">
        <v>1</v>
      </c>
      <c r="B29" s="37" t="s">
        <v>122</v>
      </c>
      <c r="C29" s="9"/>
      <c r="D29" s="22">
        <v>24.51</v>
      </c>
      <c r="E29" s="22">
        <f t="shared" si="1"/>
        <v>24.51</v>
      </c>
      <c r="F29" s="11" t="s">
        <v>146</v>
      </c>
      <c r="G29" s="12"/>
      <c r="H29" s="13"/>
      <c r="I29" s="62"/>
    </row>
    <row r="30" spans="1:9" x14ac:dyDescent="0.25">
      <c r="A30" s="8">
        <v>1</v>
      </c>
      <c r="B30" s="37" t="s">
        <v>123</v>
      </c>
      <c r="C30" s="9"/>
      <c r="D30" s="22">
        <v>21.99</v>
      </c>
      <c r="E30" s="22">
        <f t="shared" si="1"/>
        <v>21.99</v>
      </c>
      <c r="F30" s="11" t="s">
        <v>148</v>
      </c>
      <c r="G30" s="12"/>
      <c r="H30" s="13"/>
      <c r="I30" s="62"/>
    </row>
    <row r="31" spans="1:9" x14ac:dyDescent="0.25">
      <c r="A31" s="8">
        <v>1</v>
      </c>
      <c r="B31" s="37" t="s">
        <v>153</v>
      </c>
      <c r="C31" s="9"/>
      <c r="D31" s="22">
        <v>53.99</v>
      </c>
      <c r="E31" s="22">
        <f t="shared" si="1"/>
        <v>53.99</v>
      </c>
      <c r="F31" s="11" t="s">
        <v>152</v>
      </c>
      <c r="G31" s="12"/>
      <c r="H31" s="13"/>
      <c r="I31" s="62"/>
    </row>
    <row r="32" spans="1:9" x14ac:dyDescent="0.25">
      <c r="A32" s="8">
        <v>1</v>
      </c>
      <c r="B32" s="37" t="s">
        <v>154</v>
      </c>
      <c r="C32" s="9"/>
      <c r="D32" s="22">
        <v>53.24</v>
      </c>
      <c r="E32" s="22">
        <f t="shared" si="1"/>
        <v>53.24</v>
      </c>
      <c r="F32" s="11" t="s">
        <v>155</v>
      </c>
      <c r="G32" s="12"/>
      <c r="H32" s="13"/>
      <c r="I32" s="62"/>
    </row>
    <row r="33" spans="1:9" x14ac:dyDescent="0.25">
      <c r="A33" s="8">
        <v>1</v>
      </c>
      <c r="B33" s="37" t="s">
        <v>124</v>
      </c>
      <c r="C33" s="9"/>
      <c r="D33" s="22">
        <v>89.99</v>
      </c>
      <c r="E33" s="22">
        <f t="shared" si="1"/>
        <v>89.99</v>
      </c>
      <c r="F33" s="11" t="s">
        <v>149</v>
      </c>
      <c r="G33" s="12"/>
      <c r="H33" s="13"/>
      <c r="I33" s="62"/>
    </row>
    <row r="34" spans="1:9" x14ac:dyDescent="0.25">
      <c r="A34" s="8">
        <v>1</v>
      </c>
      <c r="B34" s="37" t="s">
        <v>125</v>
      </c>
      <c r="C34" s="9"/>
      <c r="D34" s="22">
        <v>39.99</v>
      </c>
      <c r="E34" s="22">
        <f t="shared" si="1"/>
        <v>39.99</v>
      </c>
      <c r="F34" s="15" t="s">
        <v>150</v>
      </c>
      <c r="G34" s="12"/>
      <c r="H34" s="13"/>
      <c r="I34" s="62"/>
    </row>
    <row r="35" spans="1:9" x14ac:dyDescent="0.25">
      <c r="A35" s="8">
        <v>1</v>
      </c>
      <c r="B35" s="37" t="s">
        <v>126</v>
      </c>
      <c r="C35" s="9"/>
      <c r="D35" s="22">
        <v>89.99</v>
      </c>
      <c r="E35" s="22">
        <f t="shared" si="1"/>
        <v>89.99</v>
      </c>
      <c r="F35" s="15" t="s">
        <v>151</v>
      </c>
      <c r="G35" s="12"/>
      <c r="H35" s="13"/>
      <c r="I35" s="62"/>
    </row>
    <row r="36" spans="1:9" x14ac:dyDescent="0.25">
      <c r="A36" s="8">
        <v>1</v>
      </c>
      <c r="B36" s="37" t="s">
        <v>127</v>
      </c>
      <c r="C36" s="9"/>
      <c r="D36" s="22">
        <v>89.99</v>
      </c>
      <c r="E36" s="22">
        <f t="shared" si="1"/>
        <v>89.99</v>
      </c>
      <c r="F36" s="15" t="s">
        <v>156</v>
      </c>
      <c r="G36" s="12"/>
      <c r="H36" s="13"/>
      <c r="I36" s="62"/>
    </row>
    <row r="37" spans="1:9" ht="13.5" customHeight="1" x14ac:dyDescent="0.25">
      <c r="A37" s="8">
        <v>1</v>
      </c>
      <c r="B37" s="37" t="s">
        <v>128</v>
      </c>
      <c r="C37" s="9"/>
      <c r="D37" s="22">
        <v>68.989999999999995</v>
      </c>
      <c r="E37" s="22">
        <f t="shared" si="1"/>
        <v>68.989999999999995</v>
      </c>
      <c r="F37" s="11" t="s">
        <v>157</v>
      </c>
      <c r="G37" s="12"/>
      <c r="H37" s="13"/>
      <c r="I37" s="62"/>
    </row>
    <row r="38" spans="1:9" x14ac:dyDescent="0.25">
      <c r="A38" s="8">
        <v>1</v>
      </c>
      <c r="B38" s="37" t="s">
        <v>158</v>
      </c>
      <c r="C38" s="9"/>
      <c r="D38" s="22">
        <v>79.989999999999995</v>
      </c>
      <c r="E38" s="22">
        <f t="shared" si="1"/>
        <v>79.989999999999995</v>
      </c>
      <c r="F38" s="11" t="s">
        <v>159</v>
      </c>
      <c r="G38" s="12"/>
      <c r="H38" s="13"/>
      <c r="I38" s="62"/>
    </row>
    <row r="39" spans="1:9" x14ac:dyDescent="0.25">
      <c r="A39" s="8">
        <v>1</v>
      </c>
      <c r="B39" s="37" t="s">
        <v>129</v>
      </c>
      <c r="C39" s="9"/>
      <c r="D39" s="22">
        <v>25.99</v>
      </c>
      <c r="E39" s="22">
        <f t="shared" si="1"/>
        <v>25.99</v>
      </c>
      <c r="F39" s="11" t="s">
        <v>160</v>
      </c>
      <c r="G39" s="12"/>
      <c r="H39" s="13"/>
      <c r="I39" s="62"/>
    </row>
    <row r="40" spans="1:9" x14ac:dyDescent="0.25">
      <c r="A40" s="8">
        <v>1</v>
      </c>
      <c r="B40" s="37" t="s">
        <v>130</v>
      </c>
      <c r="C40" s="9"/>
      <c r="D40" s="22">
        <v>39.99</v>
      </c>
      <c r="E40" s="22">
        <f t="shared" si="1"/>
        <v>39.99</v>
      </c>
      <c r="F40" s="11" t="s">
        <v>161</v>
      </c>
      <c r="G40" s="12"/>
      <c r="H40" s="13"/>
      <c r="I40" s="62"/>
    </row>
    <row r="41" spans="1:9" x14ac:dyDescent="0.25">
      <c r="A41" s="8">
        <v>1</v>
      </c>
      <c r="B41" s="37" t="s">
        <v>131</v>
      </c>
      <c r="C41" s="9"/>
      <c r="D41" s="22">
        <v>19.989999999999998</v>
      </c>
      <c r="E41" s="22">
        <f t="shared" si="1"/>
        <v>19.989999999999998</v>
      </c>
      <c r="F41" s="11" t="s">
        <v>162</v>
      </c>
      <c r="G41" s="12"/>
      <c r="H41" s="13"/>
      <c r="I41" s="62"/>
    </row>
    <row r="42" spans="1:9" x14ac:dyDescent="0.25">
      <c r="A42" s="8">
        <v>1</v>
      </c>
      <c r="B42" s="37" t="s">
        <v>163</v>
      </c>
      <c r="C42" s="9"/>
      <c r="D42" s="22">
        <v>24.99</v>
      </c>
      <c r="E42" s="22">
        <f t="shared" si="1"/>
        <v>24.99</v>
      </c>
      <c r="F42" s="11" t="s">
        <v>164</v>
      </c>
      <c r="G42" s="12"/>
      <c r="H42" s="13"/>
      <c r="I42" s="62"/>
    </row>
    <row r="43" spans="1:9" x14ac:dyDescent="0.25">
      <c r="A43" s="8">
        <v>1</v>
      </c>
      <c r="B43" s="37" t="s">
        <v>132</v>
      </c>
      <c r="C43" s="9"/>
      <c r="D43" s="22">
        <v>12.99</v>
      </c>
      <c r="E43" s="22">
        <f t="shared" si="1"/>
        <v>12.99</v>
      </c>
      <c r="F43" s="11" t="s">
        <v>165</v>
      </c>
      <c r="G43" s="12"/>
      <c r="H43" s="13"/>
      <c r="I43" s="62"/>
    </row>
    <row r="44" spans="1:9" x14ac:dyDescent="0.25">
      <c r="A44" s="8">
        <v>1</v>
      </c>
      <c r="B44" s="37" t="s">
        <v>133</v>
      </c>
      <c r="C44" s="9"/>
      <c r="D44" s="22">
        <v>16.989999999999998</v>
      </c>
      <c r="E44" s="22">
        <f t="shared" si="1"/>
        <v>16.989999999999998</v>
      </c>
      <c r="F44" s="11" t="s">
        <v>167</v>
      </c>
      <c r="G44" s="12"/>
      <c r="H44" s="13"/>
      <c r="I44" s="62"/>
    </row>
    <row r="45" spans="1:9" x14ac:dyDescent="0.25">
      <c r="A45" s="8">
        <v>1</v>
      </c>
      <c r="B45" s="37" t="s">
        <v>134</v>
      </c>
      <c r="C45" s="9"/>
      <c r="D45" s="22">
        <v>14.99</v>
      </c>
      <c r="E45" s="22">
        <f t="shared" si="1"/>
        <v>14.99</v>
      </c>
      <c r="F45" s="11" t="s">
        <v>168</v>
      </c>
      <c r="G45" s="12"/>
      <c r="H45" s="13"/>
      <c r="I45" s="62"/>
    </row>
    <row r="46" spans="1:9" x14ac:dyDescent="0.25">
      <c r="A46" s="8">
        <v>1</v>
      </c>
      <c r="B46" s="37" t="s">
        <v>135</v>
      </c>
      <c r="C46" s="9"/>
      <c r="D46" s="22">
        <v>17.489999999999998</v>
      </c>
      <c r="E46" s="22">
        <f t="shared" si="1"/>
        <v>17.489999999999998</v>
      </c>
      <c r="F46" s="11" t="s">
        <v>166</v>
      </c>
      <c r="G46" s="12"/>
      <c r="H46" s="13"/>
      <c r="I46" s="62"/>
    </row>
    <row r="47" spans="1:9" x14ac:dyDescent="0.25">
      <c r="A47" s="8">
        <v>1</v>
      </c>
      <c r="B47" s="37" t="s">
        <v>136</v>
      </c>
      <c r="C47" s="9"/>
      <c r="D47" s="41">
        <v>25.99</v>
      </c>
      <c r="E47" s="22">
        <f t="shared" si="1"/>
        <v>25.99</v>
      </c>
      <c r="F47" s="15" t="s">
        <v>170</v>
      </c>
      <c r="G47" s="12"/>
      <c r="H47" s="13"/>
      <c r="I47" s="62"/>
    </row>
    <row r="48" spans="1:9" x14ac:dyDescent="0.25">
      <c r="A48" s="8">
        <v>1</v>
      </c>
      <c r="B48" s="37" t="s">
        <v>137</v>
      </c>
      <c r="C48" s="9"/>
      <c r="D48" s="22">
        <v>29.99</v>
      </c>
      <c r="E48" s="22">
        <f t="shared" si="1"/>
        <v>29.99</v>
      </c>
      <c r="F48" s="11" t="s">
        <v>169</v>
      </c>
      <c r="G48" s="12"/>
      <c r="H48" s="13"/>
      <c r="I48" s="62"/>
    </row>
    <row r="49" spans="1:9" x14ac:dyDescent="0.25">
      <c r="A49" s="8">
        <v>1</v>
      </c>
      <c r="B49" s="37" t="s">
        <v>138</v>
      </c>
      <c r="C49" s="9"/>
      <c r="D49" s="22">
        <v>29.99</v>
      </c>
      <c r="E49" s="22">
        <f t="shared" si="1"/>
        <v>29.99</v>
      </c>
      <c r="F49" s="11" t="s">
        <v>171</v>
      </c>
      <c r="G49" s="12"/>
      <c r="H49" s="13"/>
      <c r="I49" s="62"/>
    </row>
    <row r="50" spans="1:9" ht="18.75" x14ac:dyDescent="0.25">
      <c r="A50" s="5"/>
      <c r="B50" s="36" t="s">
        <v>83</v>
      </c>
      <c r="C50" s="6"/>
      <c r="D50" s="14"/>
      <c r="E50" s="14"/>
      <c r="F50" s="7"/>
      <c r="G50" s="7"/>
      <c r="H50" s="7" t="str">
        <f>""</f>
        <v/>
      </c>
      <c r="I50" s="62" t="str">
        <f>""</f>
        <v/>
      </c>
    </row>
    <row r="51" spans="1:9" x14ac:dyDescent="0.25">
      <c r="A51" s="8">
        <v>1</v>
      </c>
      <c r="B51" s="37" t="s">
        <v>190</v>
      </c>
      <c r="C51" s="9" t="s">
        <v>16</v>
      </c>
      <c r="D51" s="10">
        <v>35.99</v>
      </c>
      <c r="E51" s="10">
        <f t="shared" ref="E51" si="2">D51*A51</f>
        <v>35.99</v>
      </c>
      <c r="F51" s="23" t="s">
        <v>84</v>
      </c>
      <c r="G51" s="44" t="s">
        <v>191</v>
      </c>
      <c r="H51" s="13" t="str">
        <f>""</f>
        <v/>
      </c>
      <c r="I51" s="62" t="str">
        <f>""</f>
        <v/>
      </c>
    </row>
    <row r="52" spans="1:9" x14ac:dyDescent="0.25">
      <c r="A52" s="8">
        <v>1</v>
      </c>
      <c r="B52" s="37" t="s">
        <v>198</v>
      </c>
      <c r="C52" s="9" t="s">
        <v>16</v>
      </c>
      <c r="D52" s="10">
        <v>84.99</v>
      </c>
      <c r="E52" s="10">
        <f>D52*A52</f>
        <v>84.99</v>
      </c>
      <c r="F52" s="23" t="s">
        <v>199</v>
      </c>
      <c r="G52" s="44"/>
      <c r="H52" s="13" t="str">
        <f>""</f>
        <v/>
      </c>
      <c r="I52" s="62" t="str">
        <f>""</f>
        <v/>
      </c>
    </row>
    <row r="53" spans="1:9" x14ac:dyDescent="0.25">
      <c r="A53" s="8">
        <v>1</v>
      </c>
      <c r="B53" s="37" t="s">
        <v>85</v>
      </c>
      <c r="C53" s="9" t="s">
        <v>16</v>
      </c>
      <c r="D53" s="10">
        <v>129.99</v>
      </c>
      <c r="E53" s="10">
        <f t="shared" ref="E53" si="3">D53*A53</f>
        <v>129.99</v>
      </c>
      <c r="F53" s="23" t="s">
        <v>86</v>
      </c>
      <c r="G53" s="44" t="s">
        <v>192</v>
      </c>
      <c r="H53" s="13" t="str">
        <f>""</f>
        <v/>
      </c>
      <c r="I53" s="62" t="str">
        <f>""</f>
        <v/>
      </c>
    </row>
    <row r="54" spans="1:9" ht="18.75" x14ac:dyDescent="0.25">
      <c r="A54" s="5"/>
      <c r="B54" s="36" t="s">
        <v>54</v>
      </c>
      <c r="C54" s="6"/>
      <c r="D54" s="14"/>
      <c r="E54" s="14"/>
      <c r="F54" s="7"/>
      <c r="G54" s="7"/>
      <c r="H54" s="7" t="str">
        <f>""</f>
        <v/>
      </c>
      <c r="I54" s="62" t="str">
        <f>""</f>
        <v/>
      </c>
    </row>
    <row r="55" spans="1:9" x14ac:dyDescent="0.25">
      <c r="A55" s="8">
        <v>2</v>
      </c>
      <c r="B55" s="37" t="s">
        <v>55</v>
      </c>
      <c r="C55" s="9" t="s">
        <v>10</v>
      </c>
      <c r="D55" s="10">
        <v>129.99</v>
      </c>
      <c r="E55" s="10">
        <f t="shared" ref="E55:E59" si="4">D55*A55</f>
        <v>259.98</v>
      </c>
      <c r="F55" s="23" t="s">
        <v>56</v>
      </c>
      <c r="G55" s="13"/>
      <c r="H55" s="13" t="str">
        <f>""</f>
        <v/>
      </c>
      <c r="I55" s="62" t="str">
        <f>""</f>
        <v/>
      </c>
    </row>
    <row r="56" spans="1:9" x14ac:dyDescent="0.25">
      <c r="A56" s="8">
        <v>1</v>
      </c>
      <c r="B56" s="37" t="s">
        <v>212</v>
      </c>
      <c r="C56" s="9" t="s">
        <v>195</v>
      </c>
      <c r="D56" s="10">
        <v>118.76</v>
      </c>
      <c r="E56" s="10">
        <f t="shared" si="4"/>
        <v>118.76</v>
      </c>
      <c r="F56" s="23" t="s">
        <v>213</v>
      </c>
      <c r="G56" s="13"/>
      <c r="H56" s="13"/>
      <c r="I56" s="62"/>
    </row>
    <row r="57" spans="1:9" ht="30" x14ac:dyDescent="0.25">
      <c r="A57" s="8">
        <v>1</v>
      </c>
      <c r="B57" s="60" t="s">
        <v>231</v>
      </c>
      <c r="C57" s="9" t="s">
        <v>232</v>
      </c>
      <c r="D57" s="10">
        <v>50</v>
      </c>
      <c r="E57" s="10">
        <f t="shared" si="4"/>
        <v>50</v>
      </c>
      <c r="F57" s="61" t="s">
        <v>233</v>
      </c>
      <c r="G57" s="13"/>
      <c r="H57" s="13"/>
      <c r="I57" s="62"/>
    </row>
    <row r="58" spans="1:9" x14ac:dyDescent="0.25">
      <c r="A58" s="8">
        <v>1</v>
      </c>
      <c r="B58" s="37" t="s">
        <v>193</v>
      </c>
      <c r="C58" s="9" t="s">
        <v>57</v>
      </c>
      <c r="D58" s="22">
        <v>78</v>
      </c>
      <c r="E58" s="22">
        <f t="shared" si="4"/>
        <v>78</v>
      </c>
      <c r="F58" s="11" t="s">
        <v>194</v>
      </c>
      <c r="G58" s="13"/>
      <c r="H58" s="13" t="str">
        <f>""</f>
        <v/>
      </c>
      <c r="I58" s="62" t="str">
        <f>""</f>
        <v/>
      </c>
    </row>
    <row r="59" spans="1:9" x14ac:dyDescent="0.25">
      <c r="A59" s="8">
        <v>1</v>
      </c>
      <c r="B59" s="37" t="s">
        <v>58</v>
      </c>
      <c r="C59" s="9" t="s">
        <v>59</v>
      </c>
      <c r="D59" s="10">
        <v>249.99</v>
      </c>
      <c r="E59" s="10">
        <f t="shared" si="4"/>
        <v>249.99</v>
      </c>
      <c r="F59" s="11" t="s">
        <v>60</v>
      </c>
      <c r="G59" s="13"/>
      <c r="H59" s="13" t="str">
        <f>""</f>
        <v/>
      </c>
      <c r="I59" s="62" t="str">
        <f>""</f>
        <v/>
      </c>
    </row>
    <row r="60" spans="1:9" ht="69" customHeight="1" x14ac:dyDescent="0.25">
      <c r="A60" s="5"/>
      <c r="B60" s="36" t="s">
        <v>61</v>
      </c>
      <c r="C60" s="6" t="s">
        <v>62</v>
      </c>
      <c r="D60" s="14"/>
      <c r="E60" s="14"/>
      <c r="F60" s="7"/>
      <c r="G60" s="7"/>
      <c r="H60" s="7" t="str">
        <f>""</f>
        <v/>
      </c>
      <c r="I60" s="62" t="str">
        <f>""</f>
        <v/>
      </c>
    </row>
    <row r="61" spans="1:9" x14ac:dyDescent="0.25">
      <c r="A61" s="8">
        <v>8</v>
      </c>
      <c r="B61" s="37" t="s">
        <v>63</v>
      </c>
      <c r="C61" s="9" t="s">
        <v>57</v>
      </c>
      <c r="D61" s="22">
        <v>6</v>
      </c>
      <c r="E61" s="22">
        <f t="shared" ref="E61:E83" si="5">D61*A61</f>
        <v>48</v>
      </c>
      <c r="F61" s="11" t="s">
        <v>175</v>
      </c>
      <c r="G61" s="13"/>
      <c r="H61" s="13" t="str">
        <f>""</f>
        <v/>
      </c>
      <c r="I61" s="62" t="str">
        <f>""</f>
        <v/>
      </c>
    </row>
    <row r="62" spans="1:9" x14ac:dyDescent="0.25">
      <c r="A62" s="8">
        <v>8</v>
      </c>
      <c r="B62" s="37" t="s">
        <v>64</v>
      </c>
      <c r="C62" s="9" t="s">
        <v>57</v>
      </c>
      <c r="D62" s="22">
        <v>6</v>
      </c>
      <c r="E62" s="22">
        <f t="shared" si="5"/>
        <v>48</v>
      </c>
      <c r="F62" s="11" t="s">
        <v>179</v>
      </c>
      <c r="G62" s="13"/>
      <c r="H62" s="13" t="str">
        <f>""</f>
        <v/>
      </c>
      <c r="I62" s="62" t="str">
        <f>""</f>
        <v/>
      </c>
    </row>
    <row r="63" spans="1:9" x14ac:dyDescent="0.25">
      <c r="A63" s="8">
        <v>4</v>
      </c>
      <c r="B63" s="37" t="s">
        <v>65</v>
      </c>
      <c r="C63" s="9" t="s">
        <v>57</v>
      </c>
      <c r="D63" s="22">
        <v>6.11</v>
      </c>
      <c r="E63" s="22">
        <f t="shared" si="5"/>
        <v>24.44</v>
      </c>
      <c r="F63" s="11" t="s">
        <v>174</v>
      </c>
      <c r="G63" s="13"/>
      <c r="H63" s="13" t="str">
        <f>""</f>
        <v/>
      </c>
      <c r="I63" s="62" t="str">
        <f>""</f>
        <v/>
      </c>
    </row>
    <row r="64" spans="1:9" x14ac:dyDescent="0.25">
      <c r="A64" s="8">
        <v>4</v>
      </c>
      <c r="B64" s="37" t="s">
        <v>66</v>
      </c>
      <c r="C64" s="9" t="s">
        <v>57</v>
      </c>
      <c r="D64" s="22">
        <v>8.5</v>
      </c>
      <c r="E64" s="22">
        <f t="shared" si="5"/>
        <v>34</v>
      </c>
      <c r="F64" s="11" t="s">
        <v>180</v>
      </c>
      <c r="G64" s="13"/>
      <c r="H64" s="13" t="str">
        <f>""</f>
        <v/>
      </c>
      <c r="I64" s="62" t="str">
        <f>""</f>
        <v/>
      </c>
    </row>
    <row r="65" spans="1:9" x14ac:dyDescent="0.25">
      <c r="A65" s="8">
        <v>4</v>
      </c>
      <c r="B65" s="37" t="s">
        <v>67</v>
      </c>
      <c r="C65" s="9" t="s">
        <v>57</v>
      </c>
      <c r="D65" s="22">
        <v>5</v>
      </c>
      <c r="E65" s="22">
        <f t="shared" si="5"/>
        <v>20</v>
      </c>
      <c r="F65" s="11" t="s">
        <v>176</v>
      </c>
      <c r="G65" s="13"/>
      <c r="H65" s="13" t="str">
        <f>""</f>
        <v/>
      </c>
      <c r="I65" s="62" t="str">
        <f>""</f>
        <v/>
      </c>
    </row>
    <row r="66" spans="1:9" x14ac:dyDescent="0.25">
      <c r="A66" s="8">
        <v>2</v>
      </c>
      <c r="B66" s="37" t="s">
        <v>68</v>
      </c>
      <c r="C66" s="9" t="s">
        <v>57</v>
      </c>
      <c r="D66" s="22">
        <v>25</v>
      </c>
      <c r="E66" s="22">
        <f t="shared" si="5"/>
        <v>50</v>
      </c>
      <c r="F66" s="11" t="s">
        <v>177</v>
      </c>
      <c r="G66" s="13"/>
      <c r="H66" s="13" t="str">
        <f>""</f>
        <v/>
      </c>
      <c r="I66" s="62" t="str">
        <f>""</f>
        <v/>
      </c>
    </row>
    <row r="67" spans="1:9" x14ac:dyDescent="0.25">
      <c r="A67" s="8">
        <v>1</v>
      </c>
      <c r="B67" s="37" t="s">
        <v>69</v>
      </c>
      <c r="C67" s="9" t="s">
        <v>57</v>
      </c>
      <c r="D67" s="22">
        <v>16</v>
      </c>
      <c r="E67" s="22">
        <f t="shared" si="5"/>
        <v>16</v>
      </c>
      <c r="F67" s="11" t="s">
        <v>178</v>
      </c>
      <c r="G67" s="13"/>
      <c r="H67" s="13" t="str">
        <f>""</f>
        <v/>
      </c>
      <c r="I67" s="62" t="str">
        <f>""</f>
        <v/>
      </c>
    </row>
    <row r="68" spans="1:9" x14ac:dyDescent="0.25">
      <c r="A68" s="8">
        <v>1</v>
      </c>
      <c r="B68" s="37" t="s">
        <v>70</v>
      </c>
      <c r="C68" s="9" t="s">
        <v>71</v>
      </c>
      <c r="D68" s="10">
        <v>129.99</v>
      </c>
      <c r="E68" s="10">
        <f t="shared" si="5"/>
        <v>129.99</v>
      </c>
      <c r="F68" s="23" t="s">
        <v>72</v>
      </c>
      <c r="G68" s="13"/>
      <c r="H68" s="13" t="str">
        <f>""</f>
        <v/>
      </c>
      <c r="I68" s="62" t="str">
        <f>""</f>
        <v/>
      </c>
    </row>
    <row r="69" spans="1:9" ht="18.75" x14ac:dyDescent="0.25">
      <c r="A69" s="5"/>
      <c r="B69" s="36" t="s">
        <v>73</v>
      </c>
      <c r="C69" s="6"/>
      <c r="D69" s="14"/>
      <c r="E69" s="14"/>
      <c r="F69" s="7"/>
      <c r="G69" s="7"/>
      <c r="H69" s="7" t="str">
        <f>""</f>
        <v/>
      </c>
      <c r="I69" s="62" t="str">
        <f>""</f>
        <v/>
      </c>
    </row>
    <row r="70" spans="1:9" x14ac:dyDescent="0.25">
      <c r="A70" s="8">
        <v>1</v>
      </c>
      <c r="B70" s="37" t="s">
        <v>217</v>
      </c>
      <c r="C70" s="9" t="s">
        <v>57</v>
      </c>
      <c r="D70" s="22">
        <v>52.57</v>
      </c>
      <c r="E70" s="22">
        <f t="shared" ref="E70:E76" si="6">D70*A70</f>
        <v>52.57</v>
      </c>
      <c r="F70" s="11" t="s">
        <v>183</v>
      </c>
      <c r="G70" s="13"/>
      <c r="H70" s="13" t="str">
        <f>""</f>
        <v/>
      </c>
      <c r="I70" s="62" t="str">
        <f>""</f>
        <v/>
      </c>
    </row>
    <row r="71" spans="1:9" x14ac:dyDescent="0.25">
      <c r="A71" s="8">
        <v>1</v>
      </c>
      <c r="B71" s="37" t="s">
        <v>216</v>
      </c>
      <c r="C71" s="9" t="s">
        <v>57</v>
      </c>
      <c r="D71" s="22">
        <v>20.03</v>
      </c>
      <c r="E71" s="22">
        <f t="shared" si="6"/>
        <v>20.03</v>
      </c>
      <c r="F71" s="11" t="s">
        <v>200</v>
      </c>
      <c r="G71" s="13"/>
      <c r="H71" s="13"/>
      <c r="I71" s="62"/>
    </row>
    <row r="72" spans="1:9" x14ac:dyDescent="0.25">
      <c r="A72" s="8">
        <v>1</v>
      </c>
      <c r="B72" s="37" t="s">
        <v>215</v>
      </c>
      <c r="C72" s="9" t="s">
        <v>57</v>
      </c>
      <c r="D72" s="22">
        <v>33</v>
      </c>
      <c r="E72" s="22">
        <f t="shared" si="6"/>
        <v>33</v>
      </c>
      <c r="F72" s="11" t="s">
        <v>183</v>
      </c>
      <c r="G72" s="13"/>
      <c r="H72" s="13"/>
      <c r="I72" s="62"/>
    </row>
    <row r="73" spans="1:9" x14ac:dyDescent="0.25">
      <c r="A73" s="8">
        <v>1</v>
      </c>
      <c r="B73" s="37" t="s">
        <v>214</v>
      </c>
      <c r="C73" s="9" t="s">
        <v>57</v>
      </c>
      <c r="D73" s="22">
        <v>97.08</v>
      </c>
      <c r="E73" s="22">
        <f t="shared" si="6"/>
        <v>97.08</v>
      </c>
      <c r="F73" s="11" t="s">
        <v>219</v>
      </c>
      <c r="G73" s="13"/>
      <c r="H73" s="13"/>
      <c r="I73" s="62"/>
    </row>
    <row r="74" spans="1:9" x14ac:dyDescent="0.25">
      <c r="A74" s="8">
        <v>1</v>
      </c>
      <c r="B74" s="37" t="s">
        <v>218</v>
      </c>
      <c r="C74" s="9" t="s">
        <v>57</v>
      </c>
      <c r="D74" s="22">
        <v>180</v>
      </c>
      <c r="E74" s="22">
        <f t="shared" si="6"/>
        <v>180</v>
      </c>
      <c r="F74" s="11" t="s">
        <v>220</v>
      </c>
      <c r="G74" s="13"/>
      <c r="H74" s="13"/>
      <c r="I74" s="62"/>
    </row>
    <row r="75" spans="1:9" x14ac:dyDescent="0.25">
      <c r="A75" s="8">
        <v>1</v>
      </c>
      <c r="B75" s="37" t="s">
        <v>184</v>
      </c>
      <c r="C75" s="9" t="s">
        <v>57</v>
      </c>
      <c r="D75" s="22">
        <v>41.49</v>
      </c>
      <c r="E75" s="22">
        <f t="shared" si="6"/>
        <v>41.49</v>
      </c>
      <c r="F75" s="11" t="s">
        <v>183</v>
      </c>
      <c r="G75" s="13"/>
      <c r="H75" s="13"/>
      <c r="I75" s="62"/>
    </row>
    <row r="76" spans="1:9" x14ac:dyDescent="0.25">
      <c r="A76" s="8">
        <v>1</v>
      </c>
      <c r="B76" s="37" t="s">
        <v>185</v>
      </c>
      <c r="C76" s="9" t="s">
        <v>57</v>
      </c>
      <c r="D76" s="22">
        <v>200</v>
      </c>
      <c r="E76" s="22">
        <f t="shared" si="6"/>
        <v>200</v>
      </c>
      <c r="F76" s="11" t="s">
        <v>186</v>
      </c>
      <c r="G76" s="13"/>
      <c r="H76" s="13" t="str">
        <f>""</f>
        <v/>
      </c>
      <c r="I76" s="62" t="str">
        <f>""</f>
        <v/>
      </c>
    </row>
    <row r="77" spans="1:9" ht="18.75" x14ac:dyDescent="0.25">
      <c r="A77" s="5"/>
      <c r="B77" s="36" t="s">
        <v>74</v>
      </c>
      <c r="C77" s="6"/>
      <c r="D77" s="14"/>
      <c r="E77" s="14">
        <f t="shared" si="5"/>
        <v>0</v>
      </c>
      <c r="F77" s="7"/>
      <c r="G77" s="7"/>
      <c r="H77" s="7" t="str">
        <f>""</f>
        <v/>
      </c>
      <c r="I77" s="62" t="str">
        <f>""</f>
        <v/>
      </c>
    </row>
    <row r="78" spans="1:9" ht="13.5" customHeight="1" x14ac:dyDescent="0.25">
      <c r="A78" s="8">
        <v>1</v>
      </c>
      <c r="B78" s="37" t="s">
        <v>75</v>
      </c>
      <c r="C78" s="9" t="s">
        <v>57</v>
      </c>
      <c r="D78" s="22">
        <v>5</v>
      </c>
      <c r="E78" s="22">
        <f t="shared" si="5"/>
        <v>5</v>
      </c>
      <c r="F78" s="11" t="s">
        <v>76</v>
      </c>
      <c r="G78" s="13"/>
      <c r="H78" s="13" t="str">
        <f>""</f>
        <v/>
      </c>
      <c r="I78" s="62" t="str">
        <f>""</f>
        <v/>
      </c>
    </row>
    <row r="79" spans="1:9" x14ac:dyDescent="0.25">
      <c r="A79" s="8">
        <v>1</v>
      </c>
      <c r="B79" s="37" t="s">
        <v>77</v>
      </c>
      <c r="C79" s="9" t="s">
        <v>57</v>
      </c>
      <c r="D79" s="22">
        <v>5</v>
      </c>
      <c r="E79" s="22">
        <f t="shared" si="5"/>
        <v>5</v>
      </c>
      <c r="F79" s="11" t="s">
        <v>78</v>
      </c>
      <c r="G79" s="13"/>
      <c r="H79" s="13" t="str">
        <f>""</f>
        <v/>
      </c>
      <c r="I79" s="62" t="str">
        <f>""</f>
        <v/>
      </c>
    </row>
    <row r="80" spans="1:9" x14ac:dyDescent="0.25">
      <c r="A80" s="8">
        <v>1</v>
      </c>
      <c r="B80" s="37" t="s">
        <v>79</v>
      </c>
      <c r="C80" s="9" t="s">
        <v>57</v>
      </c>
      <c r="D80" s="22">
        <v>5</v>
      </c>
      <c r="E80" s="22">
        <f t="shared" si="5"/>
        <v>5</v>
      </c>
      <c r="F80" s="11" t="s">
        <v>144</v>
      </c>
      <c r="G80" s="13"/>
      <c r="H80" s="13" t="str">
        <f>""</f>
        <v/>
      </c>
      <c r="I80" s="62" t="str">
        <f>""</f>
        <v/>
      </c>
    </row>
    <row r="81" spans="1:9" x14ac:dyDescent="0.25">
      <c r="A81" s="8">
        <v>1</v>
      </c>
      <c r="B81" s="37" t="s">
        <v>141</v>
      </c>
      <c r="C81" s="9" t="s">
        <v>57</v>
      </c>
      <c r="D81" s="22">
        <v>5</v>
      </c>
      <c r="E81" s="22">
        <f t="shared" si="5"/>
        <v>5</v>
      </c>
      <c r="F81" s="11" t="s">
        <v>143</v>
      </c>
      <c r="G81" s="13"/>
      <c r="H81" s="13"/>
      <c r="I81" s="62"/>
    </row>
    <row r="82" spans="1:9" x14ac:dyDescent="0.25">
      <c r="A82" s="8">
        <v>1</v>
      </c>
      <c r="B82" s="37" t="s">
        <v>142</v>
      </c>
      <c r="C82" s="9" t="s">
        <v>57</v>
      </c>
      <c r="D82" s="22">
        <v>5</v>
      </c>
      <c r="E82" s="22">
        <f t="shared" si="5"/>
        <v>5</v>
      </c>
      <c r="F82" s="40" t="s">
        <v>145</v>
      </c>
      <c r="G82" s="13"/>
      <c r="H82" s="13" t="str">
        <f>""</f>
        <v/>
      </c>
      <c r="I82" s="62" t="str">
        <f>""</f>
        <v/>
      </c>
    </row>
    <row r="83" spans="1:9" x14ac:dyDescent="0.25">
      <c r="A83" s="8">
        <v>1</v>
      </c>
      <c r="B83" s="37" t="s">
        <v>80</v>
      </c>
      <c r="C83" s="9" t="s">
        <v>57</v>
      </c>
      <c r="D83" s="22">
        <v>5</v>
      </c>
      <c r="E83" s="22">
        <f t="shared" si="5"/>
        <v>5</v>
      </c>
      <c r="F83" s="11" t="s">
        <v>81</v>
      </c>
      <c r="G83" s="13"/>
      <c r="H83" s="13" t="str">
        <f>""</f>
        <v/>
      </c>
      <c r="I83" s="62" t="str">
        <f>""</f>
        <v/>
      </c>
    </row>
    <row r="84" spans="1:9" ht="18.75" x14ac:dyDescent="0.25">
      <c r="A84" s="5"/>
      <c r="B84" s="36" t="s">
        <v>87</v>
      </c>
      <c r="C84" s="6"/>
      <c r="D84" s="14"/>
      <c r="E84" s="14"/>
      <c r="F84" s="7"/>
      <c r="G84" s="7"/>
      <c r="H84" s="7" t="str">
        <f>""</f>
        <v/>
      </c>
      <c r="I84" s="62" t="str">
        <f>""</f>
        <v/>
      </c>
    </row>
    <row r="85" spans="1:9" x14ac:dyDescent="0.25">
      <c r="A85" s="8">
        <v>1</v>
      </c>
      <c r="B85" s="37" t="s">
        <v>88</v>
      </c>
      <c r="C85" s="9" t="s">
        <v>57</v>
      </c>
      <c r="D85" s="10">
        <v>3</v>
      </c>
      <c r="E85" s="10">
        <f t="shared" ref="E85:E91" si="7">D85*A85</f>
        <v>3</v>
      </c>
      <c r="F85" s="11" t="s">
        <v>173</v>
      </c>
      <c r="G85" s="13"/>
      <c r="H85" s="13" t="str">
        <f>""</f>
        <v/>
      </c>
      <c r="I85" s="62" t="str">
        <f>""</f>
        <v/>
      </c>
    </row>
    <row r="86" spans="1:9" x14ac:dyDescent="0.25">
      <c r="A86" s="8">
        <v>1</v>
      </c>
      <c r="B86" s="37" t="s">
        <v>204</v>
      </c>
      <c r="C86" s="9" t="s">
        <v>89</v>
      </c>
      <c r="D86" s="10">
        <v>34.99</v>
      </c>
      <c r="E86" s="10">
        <f t="shared" si="7"/>
        <v>34.99</v>
      </c>
      <c r="F86" s="11" t="s">
        <v>205</v>
      </c>
      <c r="G86" s="13"/>
      <c r="H86" s="13" t="str">
        <f>""</f>
        <v/>
      </c>
      <c r="I86" s="62" t="str">
        <f>""</f>
        <v/>
      </c>
    </row>
    <row r="87" spans="1:9" x14ac:dyDescent="0.25">
      <c r="A87" s="8">
        <v>4</v>
      </c>
      <c r="B87" s="37" t="s">
        <v>90</v>
      </c>
      <c r="C87" s="9" t="s">
        <v>57</v>
      </c>
      <c r="D87" s="10">
        <v>2</v>
      </c>
      <c r="E87" s="10">
        <f t="shared" si="7"/>
        <v>8</v>
      </c>
      <c r="F87" s="42" t="s">
        <v>91</v>
      </c>
      <c r="G87" s="13"/>
      <c r="H87" s="13" t="str">
        <f>""</f>
        <v/>
      </c>
      <c r="I87" s="62" t="str">
        <f>""</f>
        <v/>
      </c>
    </row>
    <row r="88" spans="1:9" x14ac:dyDescent="0.25">
      <c r="A88" s="8">
        <v>2</v>
      </c>
      <c r="B88" s="37" t="s">
        <v>92</v>
      </c>
      <c r="C88" s="9" t="s">
        <v>16</v>
      </c>
      <c r="D88" s="10">
        <v>21.69</v>
      </c>
      <c r="E88" s="10">
        <f t="shared" si="7"/>
        <v>43.38</v>
      </c>
      <c r="F88" s="11" t="s">
        <v>93</v>
      </c>
      <c r="G88" s="13"/>
      <c r="H88" s="13" t="str">
        <f>""</f>
        <v/>
      </c>
      <c r="I88" s="62" t="str">
        <f>""</f>
        <v/>
      </c>
    </row>
    <row r="89" spans="1:9" x14ac:dyDescent="0.25">
      <c r="A89" s="17">
        <v>1</v>
      </c>
      <c r="B89" s="38" t="s">
        <v>206</v>
      </c>
      <c r="C89" s="24" t="s">
        <v>57</v>
      </c>
      <c r="D89" s="25">
        <v>20</v>
      </c>
      <c r="E89" s="18">
        <f t="shared" si="7"/>
        <v>20</v>
      </c>
      <c r="F89" s="20" t="s">
        <v>94</v>
      </c>
      <c r="G89" s="21"/>
      <c r="H89" s="13" t="str">
        <f>""</f>
        <v/>
      </c>
      <c r="I89" s="62" t="str">
        <f>""</f>
        <v/>
      </c>
    </row>
    <row r="90" spans="1:9" x14ac:dyDescent="0.25">
      <c r="A90" s="17">
        <v>1</v>
      </c>
      <c r="B90" s="38" t="s">
        <v>95</v>
      </c>
      <c r="C90" s="9" t="s">
        <v>16</v>
      </c>
      <c r="D90" s="25">
        <v>32.18</v>
      </c>
      <c r="E90" s="18">
        <f t="shared" si="7"/>
        <v>32.18</v>
      </c>
      <c r="F90" s="20" t="s">
        <v>96</v>
      </c>
      <c r="G90" s="21"/>
      <c r="H90" s="13" t="str">
        <f>""</f>
        <v/>
      </c>
      <c r="I90" s="62" t="str">
        <f>""</f>
        <v/>
      </c>
    </row>
    <row r="91" spans="1:9" x14ac:dyDescent="0.25">
      <c r="A91" s="8">
        <v>4</v>
      </c>
      <c r="B91" s="37" t="s">
        <v>97</v>
      </c>
      <c r="C91" s="9" t="s">
        <v>16</v>
      </c>
      <c r="D91" s="10">
        <v>19.989999999999998</v>
      </c>
      <c r="E91" s="10">
        <f t="shared" si="7"/>
        <v>79.959999999999994</v>
      </c>
      <c r="F91" s="11" t="s">
        <v>98</v>
      </c>
      <c r="G91" s="13"/>
      <c r="H91" s="13" t="str">
        <f>""</f>
        <v/>
      </c>
      <c r="I91" s="62" t="str">
        <f>""</f>
        <v/>
      </c>
    </row>
    <row r="92" spans="1:9" x14ac:dyDescent="0.25">
      <c r="A92" s="43">
        <v>2</v>
      </c>
      <c r="B92" s="39" t="s">
        <v>99</v>
      </c>
      <c r="C92" s="12" t="s">
        <v>16</v>
      </c>
      <c r="D92" s="22">
        <v>43.99</v>
      </c>
      <c r="E92" s="22">
        <f>D92*A92</f>
        <v>87.98</v>
      </c>
      <c r="F92" s="11" t="s">
        <v>100</v>
      </c>
      <c r="G92" s="13"/>
      <c r="H92" s="13" t="str">
        <f>""</f>
        <v/>
      </c>
      <c r="I92" s="62" t="str">
        <f>""</f>
        <v/>
      </c>
    </row>
    <row r="93" spans="1:9" x14ac:dyDescent="0.25">
      <c r="A93" s="43">
        <v>2</v>
      </c>
      <c r="B93" s="39" t="s">
        <v>101</v>
      </c>
      <c r="C93" s="12" t="s">
        <v>16</v>
      </c>
      <c r="D93" s="22">
        <v>21.49</v>
      </c>
      <c r="E93" s="22">
        <f t="shared" ref="E93:E95" si="8">D93*A93</f>
        <v>42.98</v>
      </c>
      <c r="F93" s="11" t="s">
        <v>102</v>
      </c>
      <c r="G93" s="13"/>
      <c r="H93" s="13" t="str">
        <f>""</f>
        <v/>
      </c>
      <c r="I93" s="62" t="str">
        <f>""</f>
        <v/>
      </c>
    </row>
    <row r="94" spans="1:9" x14ac:dyDescent="0.25">
      <c r="A94" s="43">
        <v>2</v>
      </c>
      <c r="B94" s="39" t="s">
        <v>103</v>
      </c>
      <c r="C94" s="12" t="s">
        <v>16</v>
      </c>
      <c r="D94" s="22">
        <v>21.49</v>
      </c>
      <c r="E94" s="22">
        <f t="shared" si="8"/>
        <v>42.98</v>
      </c>
      <c r="F94" s="11" t="s">
        <v>104</v>
      </c>
      <c r="G94" s="13"/>
      <c r="H94" s="13" t="str">
        <f>""</f>
        <v/>
      </c>
      <c r="I94" s="62" t="str">
        <f>""</f>
        <v/>
      </c>
    </row>
    <row r="95" spans="1:9" x14ac:dyDescent="0.25">
      <c r="A95" s="43">
        <v>2</v>
      </c>
      <c r="B95" s="39" t="s">
        <v>105</v>
      </c>
      <c r="C95" s="12" t="s">
        <v>16</v>
      </c>
      <c r="D95" s="22">
        <v>32.49</v>
      </c>
      <c r="E95" s="22">
        <f t="shared" si="8"/>
        <v>64.98</v>
      </c>
      <c r="F95" s="11" t="s">
        <v>106</v>
      </c>
      <c r="G95" s="13"/>
      <c r="H95" s="13" t="str">
        <f>""</f>
        <v/>
      </c>
      <c r="I95" s="62" t="str">
        <f>""</f>
        <v/>
      </c>
    </row>
    <row r="96" spans="1:9" x14ac:dyDescent="0.25">
      <c r="A96" s="43">
        <v>2</v>
      </c>
      <c r="B96" s="39" t="s">
        <v>107</v>
      </c>
      <c r="C96" s="12" t="s">
        <v>16</v>
      </c>
      <c r="D96" s="22">
        <v>21.95</v>
      </c>
      <c r="E96" s="22">
        <f>D96*A96</f>
        <v>43.9</v>
      </c>
      <c r="F96" s="11" t="s">
        <v>108</v>
      </c>
      <c r="G96" s="13"/>
      <c r="H96" s="13" t="str">
        <f>""</f>
        <v/>
      </c>
      <c r="I96" s="62" t="str">
        <f>""</f>
        <v/>
      </c>
    </row>
    <row r="97" spans="1:9" ht="18.75" x14ac:dyDescent="0.25">
      <c r="A97" s="5"/>
      <c r="B97" s="36" t="s">
        <v>235</v>
      </c>
      <c r="C97" s="6"/>
      <c r="D97" s="14"/>
      <c r="E97" s="14">
        <f t="shared" ref="E97:E102" si="9">D97*A97</f>
        <v>0</v>
      </c>
      <c r="F97" s="7"/>
      <c r="G97" s="7"/>
      <c r="H97" s="7" t="str">
        <f>""</f>
        <v/>
      </c>
      <c r="I97" s="62" t="str">
        <f>""</f>
        <v/>
      </c>
    </row>
    <row r="98" spans="1:9" x14ac:dyDescent="0.25">
      <c r="A98" s="8">
        <v>1</v>
      </c>
      <c r="B98" s="37" t="s">
        <v>240</v>
      </c>
      <c r="C98" s="9" t="s">
        <v>188</v>
      </c>
      <c r="D98" s="22">
        <v>0</v>
      </c>
      <c r="E98" s="22">
        <f t="shared" si="9"/>
        <v>0</v>
      </c>
      <c r="F98" s="11" t="s">
        <v>207</v>
      </c>
      <c r="G98" s="13"/>
      <c r="H98" s="13" t="str">
        <f>""</f>
        <v/>
      </c>
      <c r="I98" s="62" t="str">
        <f>""</f>
        <v/>
      </c>
    </row>
    <row r="99" spans="1:9" ht="18.75" x14ac:dyDescent="0.25">
      <c r="A99" s="5"/>
      <c r="B99" s="36" t="s">
        <v>236</v>
      </c>
      <c r="C99" s="6"/>
      <c r="D99" s="14"/>
      <c r="E99" s="14">
        <f t="shared" ref="E99:E100" si="10">D99*A99</f>
        <v>0</v>
      </c>
      <c r="F99" s="7"/>
      <c r="G99" s="7"/>
      <c r="H99" s="7" t="str">
        <f>""</f>
        <v/>
      </c>
      <c r="I99" s="62"/>
    </row>
    <row r="100" spans="1:9" x14ac:dyDescent="0.25">
      <c r="A100" s="8">
        <v>1</v>
      </c>
      <c r="B100" s="37" t="s">
        <v>237</v>
      </c>
      <c r="C100" s="9" t="s">
        <v>238</v>
      </c>
      <c r="D100" s="22">
        <v>383.67</v>
      </c>
      <c r="E100" s="22">
        <f t="shared" si="10"/>
        <v>383.67</v>
      </c>
      <c r="F100" s="11" t="s">
        <v>239</v>
      </c>
      <c r="G100" s="13"/>
      <c r="H100" s="13" t="str">
        <f>""</f>
        <v/>
      </c>
      <c r="I100" s="62"/>
    </row>
    <row r="101" spans="1:9" ht="18.75" x14ac:dyDescent="0.25">
      <c r="A101" s="5"/>
      <c r="B101" s="36" t="s">
        <v>114</v>
      </c>
      <c r="C101" s="6"/>
      <c r="D101" s="14"/>
      <c r="E101" s="14">
        <f t="shared" si="9"/>
        <v>0</v>
      </c>
      <c r="F101" s="7"/>
      <c r="G101" s="7"/>
      <c r="H101" s="7" t="str">
        <f>""</f>
        <v/>
      </c>
      <c r="I101" s="62" t="str">
        <f>""</f>
        <v/>
      </c>
    </row>
    <row r="102" spans="1:9" x14ac:dyDescent="0.25">
      <c r="A102" s="8">
        <v>1</v>
      </c>
      <c r="B102" s="37" t="s">
        <v>110</v>
      </c>
      <c r="C102" s="9" t="s">
        <v>16</v>
      </c>
      <c r="D102" s="22">
        <v>53.99</v>
      </c>
      <c r="E102" s="22">
        <f t="shared" si="9"/>
        <v>53.99</v>
      </c>
      <c r="F102" s="11" t="s">
        <v>111</v>
      </c>
      <c r="G102" s="13"/>
      <c r="H102" s="13" t="str">
        <f>""</f>
        <v/>
      </c>
      <c r="I102" s="62" t="str">
        <f>""</f>
        <v/>
      </c>
    </row>
    <row r="103" spans="1:9" ht="150" x14ac:dyDescent="0.25">
      <c r="A103" s="53"/>
      <c r="B103" s="54" t="s">
        <v>222</v>
      </c>
      <c r="C103" s="55"/>
      <c r="D103" s="56"/>
      <c r="E103" s="56"/>
      <c r="F103" s="57"/>
      <c r="G103" s="57"/>
      <c r="H103" s="57" t="str">
        <f>""</f>
        <v/>
      </c>
      <c r="I103" s="62"/>
    </row>
    <row r="104" spans="1:9" x14ac:dyDescent="0.25">
      <c r="A104" s="8" t="s">
        <v>221</v>
      </c>
      <c r="B104" s="58" t="s">
        <v>223</v>
      </c>
      <c r="C104" s="9"/>
      <c r="D104" s="22"/>
      <c r="E104" s="12"/>
      <c r="F104" s="12"/>
      <c r="G104" s="12"/>
      <c r="H104" s="13" t="str">
        <f>""</f>
        <v/>
      </c>
      <c r="I104" s="62"/>
    </row>
    <row r="105" spans="1:9" x14ac:dyDescent="0.25">
      <c r="A105" s="8" t="s">
        <v>221</v>
      </c>
      <c r="B105" s="58" t="s">
        <v>230</v>
      </c>
      <c r="C105" s="9"/>
      <c r="D105" s="22"/>
      <c r="E105" s="12"/>
      <c r="F105" s="12"/>
      <c r="G105" s="12"/>
      <c r="H105" s="13"/>
      <c r="I105" s="62"/>
    </row>
    <row r="106" spans="1:9" x14ac:dyDescent="0.25">
      <c r="A106" s="8" t="s">
        <v>221</v>
      </c>
      <c r="B106" s="59" t="s">
        <v>224</v>
      </c>
      <c r="C106" s="9"/>
      <c r="D106" s="22"/>
      <c r="E106" s="12"/>
      <c r="F106" s="12"/>
      <c r="G106" s="12"/>
      <c r="H106" s="13" t="str">
        <f>""</f>
        <v/>
      </c>
      <c r="I106" s="62"/>
    </row>
    <row r="107" spans="1:9" x14ac:dyDescent="0.25">
      <c r="A107" s="8" t="s">
        <v>221</v>
      </c>
      <c r="B107" s="59" t="s">
        <v>225</v>
      </c>
      <c r="C107" s="9"/>
      <c r="D107" s="22"/>
      <c r="E107" s="12"/>
      <c r="F107" s="12"/>
      <c r="G107" s="12"/>
      <c r="H107" s="13" t="str">
        <f>""</f>
        <v/>
      </c>
      <c r="I107" s="62"/>
    </row>
    <row r="108" spans="1:9" x14ac:dyDescent="0.25">
      <c r="A108" s="8" t="s">
        <v>221</v>
      </c>
      <c r="B108" s="59" t="s">
        <v>226</v>
      </c>
      <c r="C108" s="9"/>
      <c r="D108" s="22"/>
      <c r="E108" s="12"/>
      <c r="F108" s="12"/>
      <c r="G108" s="12"/>
      <c r="H108" s="13" t="str">
        <f>""</f>
        <v/>
      </c>
      <c r="I108" s="62"/>
    </row>
    <row r="109" spans="1:9" x14ac:dyDescent="0.25">
      <c r="A109" s="8" t="s">
        <v>221</v>
      </c>
      <c r="B109" s="59" t="s">
        <v>227</v>
      </c>
      <c r="C109" s="9"/>
      <c r="D109" s="22"/>
      <c r="E109" s="12"/>
      <c r="F109" s="12"/>
      <c r="G109" s="12"/>
      <c r="H109" s="13" t="str">
        <f>""</f>
        <v/>
      </c>
      <c r="I109" s="62"/>
    </row>
    <row r="110" spans="1:9" x14ac:dyDescent="0.25">
      <c r="A110" s="8" t="s">
        <v>221</v>
      </c>
      <c r="B110" s="59" t="s">
        <v>228</v>
      </c>
      <c r="C110" s="9"/>
      <c r="D110" s="22"/>
      <c r="E110" s="12"/>
      <c r="F110" s="12"/>
      <c r="G110" s="12"/>
      <c r="H110" s="13" t="str">
        <f>""</f>
        <v/>
      </c>
      <c r="I110" s="62"/>
    </row>
    <row r="111" spans="1:9" x14ac:dyDescent="0.25">
      <c r="A111" s="8" t="s">
        <v>221</v>
      </c>
      <c r="B111" s="59" t="s">
        <v>229</v>
      </c>
      <c r="C111" s="9"/>
      <c r="D111" s="22"/>
      <c r="E111" s="12"/>
      <c r="F111" s="12"/>
      <c r="G111" s="12"/>
      <c r="H111" s="13" t="str">
        <f>""</f>
        <v/>
      </c>
      <c r="I111" s="62"/>
    </row>
    <row r="112" spans="1:9" x14ac:dyDescent="0.25">
      <c r="D112" s="30"/>
      <c r="H112" t="str">
        <f>""</f>
        <v/>
      </c>
    </row>
    <row r="113" spans="4:8" x14ac:dyDescent="0.25">
      <c r="D113" s="30"/>
      <c r="H113" t="str">
        <f>""</f>
        <v/>
      </c>
    </row>
    <row r="114" spans="4:8" x14ac:dyDescent="0.25">
      <c r="D114" s="30"/>
      <c r="H114" t="str">
        <f>""</f>
        <v/>
      </c>
    </row>
    <row r="115" spans="4:8" x14ac:dyDescent="0.25">
      <c r="D115" s="30"/>
      <c r="H115" t="str">
        <f>""</f>
        <v/>
      </c>
    </row>
    <row r="116" spans="4:8" x14ac:dyDescent="0.25">
      <c r="D116" s="30"/>
      <c r="H116" t="str">
        <f>""</f>
        <v/>
      </c>
    </row>
    <row r="117" spans="4:8" x14ac:dyDescent="0.25">
      <c r="D117" s="30"/>
    </row>
    <row r="118" spans="4:8" x14ac:dyDescent="0.25">
      <c r="D118" s="30"/>
    </row>
    <row r="119" spans="4:8" x14ac:dyDescent="0.25">
      <c r="D119" s="30"/>
    </row>
    <row r="120" spans="4:8" x14ac:dyDescent="0.25">
      <c r="D120" s="30"/>
    </row>
    <row r="121" spans="4:8" x14ac:dyDescent="0.25">
      <c r="D121" s="30"/>
    </row>
    <row r="122" spans="4:8" x14ac:dyDescent="0.25">
      <c r="D122" s="30"/>
    </row>
    <row r="123" spans="4:8" x14ac:dyDescent="0.25">
      <c r="D123" s="30"/>
    </row>
    <row r="124" spans="4:8" x14ac:dyDescent="0.25">
      <c r="D124" s="30"/>
    </row>
    <row r="125" spans="4:8" x14ac:dyDescent="0.25">
      <c r="D125" s="30"/>
    </row>
    <row r="126" spans="4:8" x14ac:dyDescent="0.25">
      <c r="D126" s="30"/>
    </row>
    <row r="127" spans="4:8" x14ac:dyDescent="0.25">
      <c r="D127" s="30"/>
    </row>
    <row r="128" spans="4:8" x14ac:dyDescent="0.25">
      <c r="D128" s="30"/>
    </row>
    <row r="129" spans="4:4" x14ac:dyDescent="0.25">
      <c r="D129" s="30"/>
    </row>
    <row r="351" spans="5:5" x14ac:dyDescent="0.25">
      <c r="E351" s="30"/>
    </row>
    <row r="352" spans="5:5" x14ac:dyDescent="0.25">
      <c r="E352" s="30"/>
    </row>
    <row r="353" spans="5:5" x14ac:dyDescent="0.25">
      <c r="E353" s="30"/>
    </row>
    <row r="354" spans="5:5" x14ac:dyDescent="0.25">
      <c r="E354" s="30"/>
    </row>
    <row r="355" spans="5:5" x14ac:dyDescent="0.25">
      <c r="E355" s="30"/>
    </row>
    <row r="356" spans="5:5" x14ac:dyDescent="0.25">
      <c r="E356" s="30"/>
    </row>
    <row r="357" spans="5:5" x14ac:dyDescent="0.25">
      <c r="E357" s="30"/>
    </row>
    <row r="358" spans="5:5" x14ac:dyDescent="0.25">
      <c r="E358" s="30"/>
    </row>
    <row r="359" spans="5:5" x14ac:dyDescent="0.25">
      <c r="E359" s="30"/>
    </row>
    <row r="360" spans="5:5" x14ac:dyDescent="0.25">
      <c r="E360" s="30"/>
    </row>
    <row r="361" spans="5:5" x14ac:dyDescent="0.25">
      <c r="E361" s="30"/>
    </row>
    <row r="362" spans="5:5" x14ac:dyDescent="0.25">
      <c r="E362" s="30"/>
    </row>
    <row r="363" spans="5:5" x14ac:dyDescent="0.25">
      <c r="E363" s="30"/>
    </row>
    <row r="364" spans="5:5" x14ac:dyDescent="0.25">
      <c r="E364" s="30"/>
    </row>
    <row r="365" spans="5:5" x14ac:dyDescent="0.25">
      <c r="E365" s="30"/>
    </row>
    <row r="366" spans="5:5" x14ac:dyDescent="0.25">
      <c r="E366" s="30"/>
    </row>
    <row r="367" spans="5:5" x14ac:dyDescent="0.25">
      <c r="E367" s="30"/>
    </row>
    <row r="368" spans="5:5" x14ac:dyDescent="0.25">
      <c r="E368" s="30"/>
    </row>
    <row r="369" spans="5:5" x14ac:dyDescent="0.25">
      <c r="E369" s="30"/>
    </row>
    <row r="370" spans="5:5" x14ac:dyDescent="0.25">
      <c r="E370" s="30"/>
    </row>
    <row r="371" spans="5:5" x14ac:dyDescent="0.25">
      <c r="E371" s="30"/>
    </row>
    <row r="372" spans="5:5" x14ac:dyDescent="0.25">
      <c r="E372" s="30"/>
    </row>
    <row r="373" spans="5:5" x14ac:dyDescent="0.25">
      <c r="E373" s="30"/>
    </row>
    <row r="374" spans="5:5" x14ac:dyDescent="0.25">
      <c r="E374" s="30"/>
    </row>
    <row r="375" spans="5:5" x14ac:dyDescent="0.25">
      <c r="E375" s="30"/>
    </row>
    <row r="376" spans="5:5" x14ac:dyDescent="0.25">
      <c r="E376" s="30"/>
    </row>
    <row r="377" spans="5:5" x14ac:dyDescent="0.25">
      <c r="E377" s="30"/>
    </row>
    <row r="378" spans="5:5" x14ac:dyDescent="0.25">
      <c r="E378" s="30"/>
    </row>
    <row r="379" spans="5:5" x14ac:dyDescent="0.25">
      <c r="E379" s="30"/>
    </row>
    <row r="380" spans="5:5" x14ac:dyDescent="0.25">
      <c r="E380" s="30"/>
    </row>
    <row r="381" spans="5:5" x14ac:dyDescent="0.25">
      <c r="E381" s="30"/>
    </row>
    <row r="382" spans="5:5" x14ac:dyDescent="0.25">
      <c r="E382" s="30"/>
    </row>
    <row r="383" spans="5:5" x14ac:dyDescent="0.25">
      <c r="E383" s="30"/>
    </row>
    <row r="384" spans="5:5" x14ac:dyDescent="0.25">
      <c r="E384" s="30"/>
    </row>
    <row r="385" spans="5:5" x14ac:dyDescent="0.25">
      <c r="E385" s="30"/>
    </row>
    <row r="386" spans="5:5" x14ac:dyDescent="0.25">
      <c r="E386" s="30"/>
    </row>
    <row r="387" spans="5:5" x14ac:dyDescent="0.25">
      <c r="E387" s="30"/>
    </row>
    <row r="388" spans="5:5" x14ac:dyDescent="0.25">
      <c r="E388" s="30"/>
    </row>
    <row r="389" spans="5:5" x14ac:dyDescent="0.25">
      <c r="E389" s="30"/>
    </row>
    <row r="390" spans="5:5" x14ac:dyDescent="0.25">
      <c r="E390" s="30"/>
    </row>
    <row r="391" spans="5:5" x14ac:dyDescent="0.25">
      <c r="E391" s="30"/>
    </row>
    <row r="392" spans="5:5" x14ac:dyDescent="0.25">
      <c r="E392" s="30"/>
    </row>
    <row r="393" spans="5:5" x14ac:dyDescent="0.25">
      <c r="E393" s="30"/>
    </row>
    <row r="394" spans="5:5" x14ac:dyDescent="0.25">
      <c r="E394" s="30"/>
    </row>
    <row r="395" spans="5:5" x14ac:dyDescent="0.25">
      <c r="E395" s="30"/>
    </row>
    <row r="396" spans="5:5" x14ac:dyDescent="0.25">
      <c r="E396" s="30"/>
    </row>
    <row r="397" spans="5:5" x14ac:dyDescent="0.25">
      <c r="E397" s="30"/>
    </row>
    <row r="398" spans="5:5" x14ac:dyDescent="0.25">
      <c r="E398" s="30"/>
    </row>
    <row r="399" spans="5:5" x14ac:dyDescent="0.25">
      <c r="E399" s="30"/>
    </row>
    <row r="400" spans="5:5" x14ac:dyDescent="0.25">
      <c r="E400" s="30"/>
    </row>
    <row r="401" spans="5:5" x14ac:dyDescent="0.25">
      <c r="E401" s="30"/>
    </row>
    <row r="402" spans="5:5" x14ac:dyDescent="0.25">
      <c r="E402" s="30"/>
    </row>
  </sheetData>
  <mergeCells count="1">
    <mergeCell ref="A1:D2"/>
  </mergeCells>
  <phoneticPr fontId="6" type="noConversion"/>
  <hyperlinks>
    <hyperlink ref="F102" r:id="rId1" xr:uid="{3CD95A9C-B423-4DCF-8B1F-B26C2375F8D0}"/>
    <hyperlink ref="F91" r:id="rId2" display="https://www.amazon.ca/Koolehaoda-Adjustable-Articulating-Compatible-Microphones/dp/B08PC21P2D/ref=sr_1_5?crid=OXS6QDR075OQ&amp;keywords=magic+arm&amp;qid=1668555316&amp;qu=eyJxc2MiOiI1LjIyIiwicXNhIjoiNC41NyIsInFzcCI6IjQuMTIifQ%3D%3D&amp;s=electronics&amp;sprefix=magic+arm%2Celectronics%2C108&amp;sr=1-5" xr:uid="{2F35A5E7-442E-42BF-9E4B-70C8E01EEF58}"/>
    <hyperlink ref="F88" r:id="rId3" display="https://www.amazon.ca/Self-Adhesive-GuangTouL-Industrial-Strength-Interlocking/dp/B096VKHTSG/ref=sr_1_8?crid=207B85AWX59VE&amp;keywords=hook+and+loop&amp;qid=1668615565&amp;qu=eyJxc2MiOiI1LjU0IiwicXNhIjoiNS4zNyIsInFzcCI6IjQuOTkifQ%3D%3D&amp;sprefix=hook+and+loop+%2Caps%2C120&amp;sr=8-8" xr:uid="{93D3468E-2B99-4E16-8B6F-C0A41AF16F1A}"/>
    <hyperlink ref="F89" r:id="rId4" xr:uid="{93BD6D89-7309-4C01-9AF9-E767F9242754}"/>
    <hyperlink ref="F87" r:id="rId5" xr:uid="{0C01355C-B8AC-47C1-AC31-D2C97D634BCE}"/>
    <hyperlink ref="F11" r:id="rId6" xr:uid="{81770F7E-2E81-48B3-8570-ABEC8C6FB939}"/>
    <hyperlink ref="F12" r:id="rId7" xr:uid="{6BC8866D-085F-43B6-BA61-5F315E4FC587}"/>
    <hyperlink ref="F14" r:id="rId8" display="https://www.amazon.ca/AmazonBasics-High-Speed-HDMI-Cable-1-Pack/dp/B014I8SSD0/ref=asc_df_B014I8SSD0/?tag=googleshopc0c-20&amp;linkCode=df0&amp;hvadid=360206781498&amp;hvpos=&amp;hvnetw=g&amp;hvrand=17006826351039485555&amp;hvpone=&amp;hvptwo=&amp;hvqmt=&amp;hvdev=c&amp;hvdvcmdl=&amp;hvlocint=&amp;hvlocphy=9001314&amp;hvtargid=pla-501748991192&amp;psc=1" xr:uid="{7FFF4CD8-377D-4DC3-8F01-2D6ADDE62C2B}"/>
    <hyperlink ref="F5" r:id="rId9" location="purchase " xr:uid="{DC70995B-839C-45D4-9E47-3917CD521BD7}"/>
    <hyperlink ref="H5" r:id="rId10" xr:uid="{FD15A6FE-E88D-4E01-AFC9-EE5099E45570}"/>
    <hyperlink ref="F6" r:id="rId11" xr:uid="{D9C01A29-B0F0-4DFD-8C42-79451C9B78DD}"/>
    <hyperlink ref="G5" r:id="rId12" xr:uid="{25A8F333-69DF-4AD1-9815-F82EB5A0A976}"/>
    <hyperlink ref="F7" r:id="rId13" xr:uid="{DDCF28AF-9450-4236-B581-ADCFAF35322E}"/>
    <hyperlink ref="G16" r:id="rId14" xr:uid="{14C55541-4F65-4833-BC7A-6BDC49EA94E7}"/>
    <hyperlink ref="G17" r:id="rId15" xr:uid="{885B22E5-8F31-4B3F-B79B-2232BE6C8C4F}"/>
    <hyperlink ref="F16" r:id="rId16" xr:uid="{E3C0782F-9990-4F54-922D-5AF319BE20C5}"/>
    <hyperlink ref="F17" r:id="rId17" xr:uid="{BBDF0769-E932-491D-B5C7-C2326DE30ADD}"/>
    <hyperlink ref="F18" r:id="rId18" xr:uid="{6477F788-EE8A-4B45-A82E-97127E6AFB1B}"/>
    <hyperlink ref="F19" r:id="rId19" xr:uid="{B675CA7C-E5CA-4BBB-9CBD-773203258C74}"/>
    <hyperlink ref="G19" r:id="rId20" xr:uid="{79B09C05-69D2-4555-97D6-ED9E68AF7D51}"/>
    <hyperlink ref="G18" r:id="rId21" xr:uid="{CB291615-05C4-463B-85FC-05140EAFC908}"/>
    <hyperlink ref="F21" r:id="rId22" xr:uid="{9C4963D6-517D-4DE1-8786-F4E095FA8B5E}"/>
    <hyperlink ref="G24" r:id="rId23" xr:uid="{79701DBE-66C0-4089-9904-2810701A6391}"/>
    <hyperlink ref="F24" r:id="rId24" xr:uid="{8F0D4F8A-C71E-4DD3-BB31-E8F33E1A023B}"/>
    <hyperlink ref="F55" r:id="rId25" xr:uid="{FB002191-BDFA-4324-9EF7-9909A28831A5}"/>
    <hyperlink ref="F59" r:id="rId26" xr:uid="{CFCFE4F1-29AD-437C-9E33-BCCDC8BC8D86}"/>
    <hyperlink ref="F68" r:id="rId27" xr:uid="{DDE3633B-2F18-4182-937C-8A253085A17A}"/>
    <hyperlink ref="F78" r:id="rId28" xr:uid="{DD78C270-4E20-4356-8ECD-68C54A9DAD7F}"/>
    <hyperlink ref="F79" r:id="rId29" xr:uid="{7B0D0B6D-C32F-41FD-BAC1-0A571447E2E6}"/>
    <hyperlink ref="F90" r:id="rId30" xr:uid="{87264FE3-575A-44B4-9F3A-97B36F8B6DE0}"/>
    <hyperlink ref="F8" r:id="rId31" xr:uid="{8D870452-E706-4E34-8D2C-A4E83743F338}"/>
    <hyperlink ref="F22" r:id="rId32" xr:uid="{F569343D-995A-48CF-931F-A219572B24E0}"/>
    <hyperlink ref="G22" r:id="rId33" display="https://www.bestbuy.ca/en-ca/product/logitech-logitech-k780-multi-device-bluetooth-usb-wireless-keyboard-920-008149/10482650?cmp=seo-10482650&amp;cmp=knc-s-71700000061237381&amp;gclid=Cj0KCQiAg_KbBhDLARIsANx7wAyIv3dCQtWwmSTuwVqneoWzBqiANRo4IgFHJQZjF0tPf1Jb0Bz3x-QaAic7EALw_wcB&amp;gclsrc=aw.ds" xr:uid="{C3743FA4-A283-4C96-965B-2E482AA55FA0}"/>
    <hyperlink ref="F23" r:id="rId34" display="https://www.amazon.ca/Logitech-Master-Performance-Ultra-Fast-Scrolling/dp/B09HM94VDS/ref=asc_df_B09HM94VDS/?tag=googleshopc0c-20&amp;linkCode=df0&amp;hvadid=578878818136&amp;hvpos=&amp;hvnetw=g&amp;hvrand=11696424988943958834&amp;hvpone=&amp;hvptwo=&amp;hvqmt=&amp;hvdev=c&amp;hvdvcmdl=&amp;hvlocint=&amp;hvlocphy=9001314&amp;hvtargid=pla-1660184722782&amp;th=1" xr:uid="{3BA840DF-15FC-45B7-8284-4C89698AA652}"/>
    <hyperlink ref="F20" r:id="rId35" display="https://www.amazon.ca/FastSnail-Nintendo-Switch-Controller-Black/dp/B06XZ1PCKK/ref=sr_1_2_sspa?crid=2K8UHZC71PT7S&amp;keywords=joycon+grip&amp;qid=1669393602&amp;qu=eyJxc2MiOiI1LjQwIiwicXNhIjoiNC41NyIsInFzcCI6IjQuMTYifQ%3D%3D&amp;sprefix=joycon+grip%2Caps%2C120&amp;sr=8-2-spons&amp;sp_csd=d2lkZ2V0TmFtZT1zcF9hdGY&amp;psc=1 " xr:uid="{4E639F14-7693-4000-B536-B368B073B8BF}"/>
    <hyperlink ref="F83" r:id="rId36" xr:uid="{64CD1A3C-ADDE-4244-9192-B2692A9BD76C}"/>
    <hyperlink ref="F92" r:id="rId37" xr:uid="{0BE03399-775D-491E-8906-9AD404C3F543}"/>
    <hyperlink ref="F93" r:id="rId38" xr:uid="{26C0A82C-BC94-4B42-8EEC-2D0AC0B6D76F}"/>
    <hyperlink ref="F94" r:id="rId39" xr:uid="{A776FCAF-2D10-4108-A8C9-8A8D54A10FAA}"/>
    <hyperlink ref="F95" r:id="rId40" xr:uid="{B1B1E245-E92A-4DF1-9232-32A667B7ABFB}"/>
    <hyperlink ref="F96" r:id="rId41" xr:uid="{21689C2E-F375-464F-9B0E-49648BA85B6E}"/>
    <hyperlink ref="F51" r:id="rId42" xr:uid="{F9411C02-8247-4680-8EBE-1CA4F335ABB1}"/>
    <hyperlink ref="F53" r:id="rId43" xr:uid="{53AAD4AE-D58C-462C-8DEC-D2C4B3A8EFC2}"/>
    <hyperlink ref="G25" r:id="rId44" xr:uid="{33C25762-C751-46C0-8A3E-2C9BCD46C312}"/>
    <hyperlink ref="F25" r:id="rId45" xr:uid="{B1D2E0DE-D169-4F19-B3C9-B708763B057B}"/>
    <hyperlink ref="F81" r:id="rId46" xr:uid="{D47148A8-5B26-499E-8E3C-728F3B707125}"/>
    <hyperlink ref="F80" r:id="rId47" xr:uid="{CA46CBB3-3F4E-40E4-8688-AE782F6B65D1}"/>
    <hyperlink ref="F82" r:id="rId48" xr:uid="{F311CA10-ED9E-47E1-AB8C-8E0E2DFEDEA0}"/>
    <hyperlink ref="F29" r:id="rId49" xr:uid="{4A9E7011-D493-4A36-B847-69CD901926F2}"/>
    <hyperlink ref="F28" r:id="rId50" xr:uid="{BD479068-0E7B-4A91-AABF-9D2DC1BCF6E3}"/>
    <hyperlink ref="F30" r:id="rId51" xr:uid="{84A7C624-E29E-410B-8D0C-B2B8FB3F8E8E}"/>
    <hyperlink ref="F35" r:id="rId52" xr:uid="{33E47157-C68B-4031-8BCF-F918788B676B}"/>
    <hyperlink ref="F34" r:id="rId53" xr:uid="{C9BDAE0B-744A-478F-BD59-F337050AC4EE}"/>
    <hyperlink ref="F31" r:id="rId54" xr:uid="{B6AD0693-E04F-4697-B5FE-CD6CEB87D36B}"/>
    <hyperlink ref="F32" r:id="rId55" xr:uid="{6BB5B8F8-9E2E-42D4-ACFF-3EFCCA72515A}"/>
    <hyperlink ref="F36" r:id="rId56" location="purchaseoptions " xr:uid="{7B51B68E-C68B-4622-8DA6-E1474A2CC29F}"/>
    <hyperlink ref="F37" r:id="rId57" xr:uid="{43808EB2-68FF-4628-AF92-28AB42F4A78C}"/>
    <hyperlink ref="F39" r:id="rId58" xr:uid="{23ACFEFF-0170-4BBE-B502-AD7EFCF7EADE}"/>
    <hyperlink ref="F40" r:id="rId59" xr:uid="{B99F9357-6BDE-46D2-9229-41B4B52BB9C6}"/>
    <hyperlink ref="F41" r:id="rId60" xr:uid="{E8E282B5-8315-4461-A5F1-9DCAAD8929D7}"/>
    <hyperlink ref="F42" r:id="rId61" xr:uid="{DE31CE55-B30A-4684-A33E-C037AF40716E}"/>
    <hyperlink ref="F43" r:id="rId62" xr:uid="{500AF45F-F414-42CE-8D33-71F3ED81F5BE}"/>
    <hyperlink ref="F46" r:id="rId63" xr:uid="{7A51E7F8-306F-4D94-A51A-99C879271364}"/>
    <hyperlink ref="F44" r:id="rId64" xr:uid="{8A00ABE0-E440-4326-942C-3A0FF3044E73}"/>
    <hyperlink ref="F45" r:id="rId65" xr:uid="{ACFAF67A-4B17-431E-8129-A123559945EF}"/>
    <hyperlink ref="F48" r:id="rId66" xr:uid="{39B078D2-2CF5-43C4-BEE4-26F91FA1C96E}"/>
    <hyperlink ref="F47" r:id="rId67" xr:uid="{D9D852CD-A835-4A01-AAFD-D19BEC21E221}"/>
    <hyperlink ref="F85" r:id="rId68" xr:uid="{7F9695A3-E9CD-43A0-AA17-0C0BB5BBF4FF}"/>
    <hyperlink ref="F63" r:id="rId69" xr:uid="{1BDE19DD-017B-46D2-BBDA-8D518325BD4D}"/>
    <hyperlink ref="F61" r:id="rId70" xr:uid="{36EA8341-6EC3-4D68-A222-0EA646AE8671}"/>
    <hyperlink ref="F65" r:id="rId71" xr:uid="{5000A82D-49FE-4A57-9D80-E557A4A53754}"/>
    <hyperlink ref="F66" r:id="rId72" xr:uid="{1947CE68-5069-43C5-82F9-E9939B3B4372}"/>
    <hyperlink ref="F67" r:id="rId73" xr:uid="{42B7A13F-E483-4604-A41B-DE8B7F4FD08B}"/>
    <hyperlink ref="F62" r:id="rId74" xr:uid="{2F31F9D5-8817-4546-9731-679D9EFC1CC5}"/>
    <hyperlink ref="F64" r:id="rId75" xr:uid="{99BE4427-64A4-4D9C-AC9C-67106F935896}"/>
    <hyperlink ref="F75" r:id="rId76" xr:uid="{8F924B0A-6207-4186-92A9-32515442EC6D}"/>
    <hyperlink ref="F72" r:id="rId77" xr:uid="{3D39D54F-7CEE-4D8D-B587-AA3E064ACD04}"/>
    <hyperlink ref="F70" r:id="rId78" xr:uid="{8E499249-4EFE-4B0B-A949-CBC09E824A0C}"/>
    <hyperlink ref="F76" r:id="rId79" xr:uid="{1B60A91B-3B19-4339-ACB3-0C4BC9A53EF1}"/>
    <hyperlink ref="F98" r:id="rId80" xr:uid="{2E2AB142-C044-4218-8C46-D3F48EEC520C}"/>
    <hyperlink ref="G23" r:id="rId81" xr:uid="{805BEE8A-20F2-4536-8106-71F431A14232}"/>
    <hyperlink ref="G51" r:id="rId82" xr:uid="{3630BF9E-5A15-45D1-B858-3F208713F886}"/>
    <hyperlink ref="G53" r:id="rId83" xr:uid="{0CC57658-3A98-46A0-A42E-A8239F10412E}"/>
    <hyperlink ref="B104" r:id="rId84" xr:uid="{24E0E7D7-835A-4A4D-9637-0268465B2B83}"/>
    <hyperlink ref="B106" r:id="rId85" xr:uid="{F91F1228-9EE8-40F2-B4D4-ED31695A8C75}"/>
    <hyperlink ref="B107" r:id="rId86" xr:uid="{90CA5A05-8DBC-4ED0-B5C6-56452BDD4DFC}"/>
    <hyperlink ref="B111" r:id="rId87" xr:uid="{11CFD0E1-E2EC-49BF-AB51-3ABBDB11BB40}"/>
    <hyperlink ref="B110" r:id="rId88" xr:uid="{89D6FF78-E198-4B9E-9E34-808621ECDDB9}"/>
    <hyperlink ref="B109" r:id="rId89" xr:uid="{B6FD007D-16B1-479F-BC8C-511D0B2D0DD8}"/>
    <hyperlink ref="B108" r:id="rId90" xr:uid="{67FFEA18-C231-4719-B9B4-1DD706E8FD3F}"/>
    <hyperlink ref="B105" r:id="rId91" xr:uid="{652C9C93-031E-4838-BE32-F4C9E3C62EF5}"/>
    <hyperlink ref="F100" r:id="rId92" xr:uid="{6767CEA5-39D1-45AB-9D78-8CCB448A89E9}"/>
  </hyperlinks>
  <pageMargins left="0.7" right="0.7" top="0.75" bottom="0.75" header="0.3" footer="0.3"/>
  <pageSetup orientation="landscape" horizontalDpi="4294967293" r:id="rId9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DE864-EC66-4EE2-A7BF-3FDDA373D02E}">
  <dimension ref="A1:I362"/>
  <sheetViews>
    <sheetView zoomScaleNormal="100" workbookViewId="0">
      <pane ySplit="3" topLeftCell="A4" activePane="bottomLeft" state="frozen"/>
      <selection pane="bottomLeft" activeCell="B69" sqref="B69"/>
    </sheetView>
  </sheetViews>
  <sheetFormatPr defaultRowHeight="15" x14ac:dyDescent="0.25"/>
  <cols>
    <col min="1" max="1" width="5.140625" style="28" customWidth="1"/>
    <col min="2" max="2" width="51.42578125" style="26" customWidth="1"/>
    <col min="3" max="3" width="12.42578125" style="29" customWidth="1"/>
    <col min="4" max="4" width="15.140625" customWidth="1"/>
    <col min="5" max="5" width="16.42578125" customWidth="1"/>
    <col min="6" max="6" width="44.140625" customWidth="1"/>
    <col min="7" max="7" width="48.28515625" customWidth="1"/>
    <col min="8" max="8" width="40.7109375" customWidth="1"/>
  </cols>
  <sheetData>
    <row r="1" spans="1:9" ht="51.75" customHeight="1" x14ac:dyDescent="0.25">
      <c r="A1" s="69" t="s">
        <v>182</v>
      </c>
      <c r="B1" s="70"/>
      <c r="C1" s="70"/>
      <c r="D1" s="71"/>
      <c r="E1" s="1" t="s">
        <v>0</v>
      </c>
    </row>
    <row r="2" spans="1:9" ht="21.75" customHeight="1" x14ac:dyDescent="0.25">
      <c r="A2" s="72"/>
      <c r="B2" s="73"/>
      <c r="C2" s="73"/>
      <c r="D2" s="74"/>
      <c r="E2" s="2">
        <f>SUM(E5:E926)</f>
        <v>3935.6399999999985</v>
      </c>
      <c r="F2" s="33"/>
      <c r="G2" s="33"/>
    </row>
    <row r="3" spans="1:9" ht="19.899999999999999" customHeight="1" x14ac:dyDescent="0.25">
      <c r="A3" s="31" t="s">
        <v>1</v>
      </c>
      <c r="B3" s="32" t="s">
        <v>2</v>
      </c>
      <c r="C3" s="31" t="s">
        <v>3</v>
      </c>
      <c r="D3" s="4" t="s">
        <v>4</v>
      </c>
      <c r="E3" s="4" t="s">
        <v>5</v>
      </c>
      <c r="F3" s="4" t="s">
        <v>6</v>
      </c>
      <c r="G3" s="34" t="s">
        <v>7</v>
      </c>
      <c r="H3" s="3" t="s">
        <v>117</v>
      </c>
    </row>
    <row r="4" spans="1:9" ht="18.75" x14ac:dyDescent="0.25">
      <c r="A4" s="5"/>
      <c r="B4" s="36" t="s">
        <v>8</v>
      </c>
      <c r="C4" s="6"/>
      <c r="D4" s="7"/>
      <c r="E4" s="7"/>
      <c r="F4" s="7"/>
      <c r="G4" s="7"/>
      <c r="H4" s="7"/>
      <c r="I4" s="12" t="str">
        <f>""</f>
        <v/>
      </c>
    </row>
    <row r="5" spans="1:9" x14ac:dyDescent="0.25">
      <c r="A5" s="8">
        <v>1</v>
      </c>
      <c r="B5" s="37" t="s">
        <v>9</v>
      </c>
      <c r="C5" s="9" t="s">
        <v>10</v>
      </c>
      <c r="D5" s="10">
        <v>599.99</v>
      </c>
      <c r="E5" s="10">
        <f>D5*A5</f>
        <v>599.99</v>
      </c>
      <c r="F5" s="11" t="s">
        <v>12</v>
      </c>
      <c r="G5" s="16" t="s">
        <v>11</v>
      </c>
      <c r="H5" s="11" t="s">
        <v>13</v>
      </c>
      <c r="I5" s="12" t="str">
        <f>""</f>
        <v/>
      </c>
    </row>
    <row r="6" spans="1:9" ht="18.75" x14ac:dyDescent="0.25">
      <c r="A6" s="5"/>
      <c r="B6" s="36" t="s">
        <v>21</v>
      </c>
      <c r="C6" s="6"/>
      <c r="D6" s="14"/>
      <c r="E6" s="14"/>
      <c r="F6" s="7"/>
      <c r="G6" s="7"/>
      <c r="H6" s="12" t="str">
        <f>""</f>
        <v/>
      </c>
      <c r="I6" s="12" t="str">
        <f>""</f>
        <v/>
      </c>
    </row>
    <row r="7" spans="1:9" x14ac:dyDescent="0.25">
      <c r="A7" s="8">
        <v>1</v>
      </c>
      <c r="B7" s="37" t="s">
        <v>115</v>
      </c>
      <c r="C7" s="9" t="s">
        <v>22</v>
      </c>
      <c r="D7" s="10">
        <v>599.99</v>
      </c>
      <c r="E7" s="10">
        <f>D7*A7</f>
        <v>599.99</v>
      </c>
      <c r="F7" s="11" t="s">
        <v>23</v>
      </c>
      <c r="G7" s="13"/>
      <c r="H7" s="12" t="str">
        <f>""</f>
        <v/>
      </c>
      <c r="I7" s="12" t="str">
        <f>""</f>
        <v/>
      </c>
    </row>
    <row r="8" spans="1:9" x14ac:dyDescent="0.25">
      <c r="A8" s="8">
        <v>1</v>
      </c>
      <c r="B8" s="37" t="s">
        <v>24</v>
      </c>
      <c r="C8" s="9" t="s">
        <v>16</v>
      </c>
      <c r="D8" s="10">
        <v>158.94999999999999</v>
      </c>
      <c r="E8" s="10">
        <f>D8*A8</f>
        <v>158.94999999999999</v>
      </c>
      <c r="F8" s="11" t="s">
        <v>25</v>
      </c>
      <c r="G8" s="13"/>
      <c r="H8" s="12" t="str">
        <f>""</f>
        <v/>
      </c>
      <c r="I8" s="12" t="str">
        <f>""</f>
        <v/>
      </c>
    </row>
    <row r="9" spans="1:9" ht="18.75" x14ac:dyDescent="0.25">
      <c r="A9" s="5"/>
      <c r="B9" s="36" t="s">
        <v>27</v>
      </c>
      <c r="C9" s="6"/>
      <c r="D9" s="7"/>
      <c r="E9" s="14"/>
      <c r="F9" s="7"/>
      <c r="G9" s="7"/>
      <c r="H9" s="7" t="str">
        <f>""</f>
        <v/>
      </c>
      <c r="I9" s="12" t="str">
        <f>""</f>
        <v/>
      </c>
    </row>
    <row r="10" spans="1:9" x14ac:dyDescent="0.25">
      <c r="A10" s="8">
        <v>1</v>
      </c>
      <c r="B10" s="37" t="s">
        <v>28</v>
      </c>
      <c r="C10" s="9" t="s">
        <v>10</v>
      </c>
      <c r="D10" s="10">
        <v>74.989999999999995</v>
      </c>
      <c r="E10" s="10">
        <f>D10*A10</f>
        <v>74.989999999999995</v>
      </c>
      <c r="F10" s="11" t="s">
        <v>29</v>
      </c>
      <c r="G10" s="16" t="s">
        <v>30</v>
      </c>
      <c r="H10" s="12" t="str">
        <f>""</f>
        <v/>
      </c>
      <c r="I10" s="12" t="str">
        <f>""</f>
        <v/>
      </c>
    </row>
    <row r="11" spans="1:9" x14ac:dyDescent="0.25">
      <c r="A11" s="8">
        <v>1</v>
      </c>
      <c r="B11" s="37" t="s">
        <v>31</v>
      </c>
      <c r="C11" s="9" t="s">
        <v>10</v>
      </c>
      <c r="D11" s="10">
        <v>229.99</v>
      </c>
      <c r="E11" s="10">
        <f t="shared" ref="E11:E25" si="0">D11*A11</f>
        <v>229.99</v>
      </c>
      <c r="F11" s="11" t="s">
        <v>32</v>
      </c>
      <c r="G11" s="16" t="s">
        <v>33</v>
      </c>
      <c r="H11" s="12" t="str">
        <f>""</f>
        <v/>
      </c>
      <c r="I11" s="12" t="str">
        <f>""</f>
        <v/>
      </c>
    </row>
    <row r="12" spans="1:9" x14ac:dyDescent="0.25">
      <c r="A12" s="8">
        <v>1</v>
      </c>
      <c r="B12" s="37" t="s">
        <v>37</v>
      </c>
      <c r="C12" s="9" t="s">
        <v>14</v>
      </c>
      <c r="D12" s="10">
        <v>89.99</v>
      </c>
      <c r="E12" s="10">
        <f t="shared" si="0"/>
        <v>89.99</v>
      </c>
      <c r="F12" s="11" t="s">
        <v>38</v>
      </c>
      <c r="G12" s="11" t="s">
        <v>39</v>
      </c>
      <c r="H12" s="12" t="str">
        <f>""</f>
        <v/>
      </c>
      <c r="I12" s="12" t="str">
        <f>""</f>
        <v/>
      </c>
    </row>
    <row r="13" spans="1:9" x14ac:dyDescent="0.25">
      <c r="A13" s="8">
        <v>1</v>
      </c>
      <c r="B13" s="37" t="s">
        <v>45</v>
      </c>
      <c r="C13" s="8" t="s">
        <v>16</v>
      </c>
      <c r="D13" s="10">
        <v>85</v>
      </c>
      <c r="E13" s="10">
        <f t="shared" si="0"/>
        <v>85</v>
      </c>
      <c r="F13" s="11" t="s">
        <v>46</v>
      </c>
      <c r="G13" s="16" t="s">
        <v>47</v>
      </c>
      <c r="H13" s="12" t="str">
        <f>""</f>
        <v/>
      </c>
      <c r="I13" s="12" t="str">
        <f>""</f>
        <v/>
      </c>
    </row>
    <row r="14" spans="1:9" x14ac:dyDescent="0.25">
      <c r="A14" s="17">
        <v>1</v>
      </c>
      <c r="B14" s="38" t="s">
        <v>48</v>
      </c>
      <c r="C14" s="8" t="s">
        <v>16</v>
      </c>
      <c r="D14" s="18">
        <v>129.99</v>
      </c>
      <c r="E14" s="10">
        <f t="shared" si="0"/>
        <v>129.99</v>
      </c>
      <c r="F14" s="20" t="s">
        <v>49</v>
      </c>
      <c r="G14" s="21"/>
      <c r="H14" s="12" t="str">
        <f>""</f>
        <v/>
      </c>
      <c r="I14" s="12" t="str">
        <f>""</f>
        <v/>
      </c>
    </row>
    <row r="15" spans="1:9" x14ac:dyDescent="0.25">
      <c r="A15" s="8">
        <v>1</v>
      </c>
      <c r="B15" s="37" t="s">
        <v>50</v>
      </c>
      <c r="C15" s="9" t="s">
        <v>22</v>
      </c>
      <c r="D15" s="22">
        <v>89</v>
      </c>
      <c r="E15" s="10">
        <f t="shared" si="0"/>
        <v>89</v>
      </c>
      <c r="F15" s="11" t="s">
        <v>51</v>
      </c>
      <c r="G15" s="11" t="s">
        <v>52</v>
      </c>
      <c r="H15" s="12" t="str">
        <f>""</f>
        <v/>
      </c>
      <c r="I15" s="12" t="str">
        <f>""</f>
        <v/>
      </c>
    </row>
    <row r="16" spans="1:9" ht="18.75" x14ac:dyDescent="0.25">
      <c r="A16" s="5"/>
      <c r="B16" s="36" t="s">
        <v>112</v>
      </c>
      <c r="C16" s="6"/>
      <c r="D16" s="14"/>
      <c r="E16" s="14"/>
      <c r="F16" s="7"/>
      <c r="G16" s="7"/>
      <c r="H16" s="7" t="str">
        <f>""</f>
        <v/>
      </c>
      <c r="I16" s="19" t="str">
        <f>""</f>
        <v/>
      </c>
    </row>
    <row r="17" spans="1:9" x14ac:dyDescent="0.25">
      <c r="A17" s="8">
        <v>1</v>
      </c>
      <c r="B17" s="37" t="s">
        <v>181</v>
      </c>
      <c r="C17" s="9"/>
      <c r="D17" s="22">
        <v>0</v>
      </c>
      <c r="E17" s="10">
        <f t="shared" si="0"/>
        <v>0</v>
      </c>
      <c r="F17" s="12" t="s">
        <v>120</v>
      </c>
      <c r="G17" s="12"/>
      <c r="H17" s="12"/>
      <c r="I17" s="12"/>
    </row>
    <row r="18" spans="1:9" x14ac:dyDescent="0.25">
      <c r="A18" s="8">
        <v>1</v>
      </c>
      <c r="B18" s="37" t="s">
        <v>121</v>
      </c>
      <c r="C18" s="9"/>
      <c r="D18" s="22">
        <v>19.989999999999998</v>
      </c>
      <c r="E18" s="22">
        <f t="shared" si="0"/>
        <v>19.989999999999998</v>
      </c>
      <c r="F18" s="11" t="s">
        <v>147</v>
      </c>
      <c r="G18" s="12"/>
      <c r="H18" s="12"/>
      <c r="I18" s="12"/>
    </row>
    <row r="19" spans="1:9" x14ac:dyDescent="0.25">
      <c r="A19" s="8">
        <v>1</v>
      </c>
      <c r="B19" s="37" t="s">
        <v>153</v>
      </c>
      <c r="C19" s="9"/>
      <c r="D19" s="22">
        <v>53.99</v>
      </c>
      <c r="E19" s="22">
        <f t="shared" si="0"/>
        <v>53.99</v>
      </c>
      <c r="F19" s="11" t="s">
        <v>152</v>
      </c>
      <c r="G19" s="12"/>
      <c r="H19" s="12"/>
      <c r="I19" s="12"/>
    </row>
    <row r="20" spans="1:9" x14ac:dyDescent="0.25">
      <c r="A20" s="8">
        <v>1</v>
      </c>
      <c r="B20" s="37" t="s">
        <v>124</v>
      </c>
      <c r="C20" s="9"/>
      <c r="D20" s="22">
        <v>89.99</v>
      </c>
      <c r="E20" s="22">
        <f t="shared" si="0"/>
        <v>89.99</v>
      </c>
      <c r="F20" s="11" t="s">
        <v>149</v>
      </c>
      <c r="G20" s="12"/>
      <c r="H20" s="12"/>
      <c r="I20" s="12"/>
    </row>
    <row r="21" spans="1:9" x14ac:dyDescent="0.25">
      <c r="A21" s="8">
        <v>1</v>
      </c>
      <c r="B21" s="37" t="s">
        <v>127</v>
      </c>
      <c r="C21" s="9"/>
      <c r="D21" s="22">
        <v>89.99</v>
      </c>
      <c r="E21" s="22">
        <f t="shared" si="0"/>
        <v>89.99</v>
      </c>
      <c r="F21" s="15" t="s">
        <v>156</v>
      </c>
      <c r="G21" s="12"/>
      <c r="H21" s="12"/>
      <c r="I21" s="12"/>
    </row>
    <row r="22" spans="1:9" x14ac:dyDescent="0.25">
      <c r="A22" s="8">
        <v>1</v>
      </c>
      <c r="B22" s="37" t="s">
        <v>129</v>
      </c>
      <c r="C22" s="9"/>
      <c r="D22" s="22">
        <v>25.99</v>
      </c>
      <c r="E22" s="22">
        <f t="shared" si="0"/>
        <v>25.99</v>
      </c>
      <c r="F22" s="11" t="s">
        <v>160</v>
      </c>
      <c r="G22" s="12"/>
      <c r="H22" s="12"/>
      <c r="I22" s="12"/>
    </row>
    <row r="23" spans="1:9" x14ac:dyDescent="0.25">
      <c r="A23" s="8">
        <v>1</v>
      </c>
      <c r="B23" s="37" t="s">
        <v>131</v>
      </c>
      <c r="C23" s="9"/>
      <c r="D23" s="22">
        <v>19.989999999999998</v>
      </c>
      <c r="E23" s="22">
        <f t="shared" si="0"/>
        <v>19.989999999999998</v>
      </c>
      <c r="F23" s="11" t="s">
        <v>162</v>
      </c>
      <c r="G23" s="12"/>
      <c r="H23" s="12"/>
      <c r="I23" s="12"/>
    </row>
    <row r="24" spans="1:9" x14ac:dyDescent="0.25">
      <c r="A24" s="8">
        <v>1</v>
      </c>
      <c r="B24" s="37" t="s">
        <v>133</v>
      </c>
      <c r="C24" s="9"/>
      <c r="D24" s="22">
        <v>16.989999999999998</v>
      </c>
      <c r="E24" s="22">
        <f t="shared" si="0"/>
        <v>16.989999999999998</v>
      </c>
      <c r="F24" s="11" t="s">
        <v>167</v>
      </c>
      <c r="G24" s="12"/>
      <c r="H24" s="12"/>
      <c r="I24" s="12"/>
    </row>
    <row r="25" spans="1:9" x14ac:dyDescent="0.25">
      <c r="A25" s="8">
        <v>1</v>
      </c>
      <c r="B25" s="37" t="s">
        <v>136</v>
      </c>
      <c r="C25" s="9"/>
      <c r="D25" s="41">
        <v>25.99</v>
      </c>
      <c r="E25" s="22">
        <f t="shared" si="0"/>
        <v>25.99</v>
      </c>
      <c r="F25" s="15" t="s">
        <v>170</v>
      </c>
      <c r="G25" s="12"/>
      <c r="H25" s="12"/>
      <c r="I25" s="12"/>
    </row>
    <row r="26" spans="1:9" ht="18.75" x14ac:dyDescent="0.25">
      <c r="A26" s="5"/>
      <c r="B26" s="36" t="s">
        <v>83</v>
      </c>
      <c r="C26" s="6"/>
      <c r="D26" s="14"/>
      <c r="E26" s="14"/>
      <c r="F26" s="7"/>
      <c r="G26" s="7"/>
      <c r="H26" s="7" t="str">
        <f>""</f>
        <v/>
      </c>
      <c r="I26" s="27" t="str">
        <f>""</f>
        <v/>
      </c>
    </row>
    <row r="27" spans="1:9" x14ac:dyDescent="0.25">
      <c r="A27" s="8">
        <v>1</v>
      </c>
      <c r="B27" s="37" t="s">
        <v>198</v>
      </c>
      <c r="C27" s="9" t="s">
        <v>16</v>
      </c>
      <c r="D27" s="10">
        <v>84.99</v>
      </c>
      <c r="E27" s="10">
        <f>D27*A27</f>
        <v>84.99</v>
      </c>
      <c r="F27" s="23" t="s">
        <v>199</v>
      </c>
      <c r="G27" s="13"/>
      <c r="H27" s="12" t="str">
        <f>""</f>
        <v/>
      </c>
      <c r="I27" s="12" t="str">
        <f>""</f>
        <v/>
      </c>
    </row>
    <row r="28" spans="1:9" ht="18.75" x14ac:dyDescent="0.25">
      <c r="A28" s="5"/>
      <c r="B28" s="36" t="s">
        <v>54</v>
      </c>
      <c r="C28" s="6"/>
      <c r="D28" s="14"/>
      <c r="E28" s="14"/>
      <c r="F28" s="7"/>
      <c r="G28" s="7"/>
      <c r="H28" s="7" t="str">
        <f>""</f>
        <v/>
      </c>
      <c r="I28" s="12" t="str">
        <f>""</f>
        <v/>
      </c>
    </row>
    <row r="29" spans="1:9" x14ac:dyDescent="0.25">
      <c r="A29" s="8">
        <v>1</v>
      </c>
      <c r="B29" s="37" t="s">
        <v>193</v>
      </c>
      <c r="C29" s="9" t="s">
        <v>57</v>
      </c>
      <c r="D29" s="22">
        <v>78</v>
      </c>
      <c r="E29" s="22">
        <f t="shared" ref="E29" si="1">D29*A29</f>
        <v>78</v>
      </c>
      <c r="F29" s="11" t="s">
        <v>194</v>
      </c>
      <c r="G29" s="8"/>
      <c r="H29" s="37"/>
      <c r="I29" s="9"/>
    </row>
    <row r="30" spans="1:9" x14ac:dyDescent="0.25">
      <c r="A30" s="8">
        <v>1</v>
      </c>
      <c r="B30" s="37" t="s">
        <v>55</v>
      </c>
      <c r="C30" s="9" t="s">
        <v>10</v>
      </c>
      <c r="D30" s="10">
        <v>129.99</v>
      </c>
      <c r="E30" s="10">
        <f t="shared" ref="E30" si="2">D30*A30</f>
        <v>129.99</v>
      </c>
      <c r="F30" s="23" t="s">
        <v>56</v>
      </c>
      <c r="G30" s="13"/>
      <c r="H30" s="12" t="str">
        <f>""</f>
        <v/>
      </c>
      <c r="I30" s="12" t="str">
        <f>""</f>
        <v/>
      </c>
    </row>
    <row r="31" spans="1:9" ht="60" x14ac:dyDescent="0.25">
      <c r="A31" s="5"/>
      <c r="B31" s="36" t="s">
        <v>61</v>
      </c>
      <c r="C31" s="6" t="s">
        <v>62</v>
      </c>
      <c r="D31" s="14"/>
      <c r="E31" s="14"/>
      <c r="F31" s="7"/>
      <c r="G31" s="7"/>
      <c r="H31" s="7" t="str">
        <f>""</f>
        <v/>
      </c>
      <c r="I31" s="12" t="str">
        <f>""</f>
        <v/>
      </c>
    </row>
    <row r="32" spans="1:9" x14ac:dyDescent="0.25">
      <c r="A32" s="8">
        <v>8</v>
      </c>
      <c r="B32" s="37" t="s">
        <v>63</v>
      </c>
      <c r="C32" s="9" t="s">
        <v>57</v>
      </c>
      <c r="D32" s="22">
        <v>6</v>
      </c>
      <c r="E32" s="22">
        <f t="shared" ref="E32:E50" si="3">D32*A32</f>
        <v>48</v>
      </c>
      <c r="F32" s="11" t="s">
        <v>175</v>
      </c>
      <c r="G32" s="13"/>
      <c r="H32" s="12" t="str">
        <f>""</f>
        <v/>
      </c>
      <c r="I32" s="12" t="str">
        <f>""</f>
        <v/>
      </c>
    </row>
    <row r="33" spans="1:9" x14ac:dyDescent="0.25">
      <c r="A33" s="8">
        <v>8</v>
      </c>
      <c r="B33" s="37" t="s">
        <v>64</v>
      </c>
      <c r="C33" s="9" t="s">
        <v>57</v>
      </c>
      <c r="D33" s="22">
        <v>6</v>
      </c>
      <c r="E33" s="22">
        <f t="shared" si="3"/>
        <v>48</v>
      </c>
      <c r="F33" s="11" t="s">
        <v>179</v>
      </c>
      <c r="G33" s="13"/>
      <c r="H33" s="12" t="str">
        <f>""</f>
        <v/>
      </c>
      <c r="I33" s="12" t="str">
        <f>""</f>
        <v/>
      </c>
    </row>
    <row r="34" spans="1:9" x14ac:dyDescent="0.25">
      <c r="A34" s="8">
        <v>4</v>
      </c>
      <c r="B34" s="37" t="s">
        <v>65</v>
      </c>
      <c r="C34" s="9" t="s">
        <v>57</v>
      </c>
      <c r="D34" s="22">
        <v>6.11</v>
      </c>
      <c r="E34" s="22">
        <f t="shared" si="3"/>
        <v>24.44</v>
      </c>
      <c r="F34" s="11" t="s">
        <v>174</v>
      </c>
      <c r="G34" s="13"/>
      <c r="H34" s="12" t="str">
        <f>""</f>
        <v/>
      </c>
      <c r="I34" s="12" t="str">
        <f>""</f>
        <v/>
      </c>
    </row>
    <row r="35" spans="1:9" x14ac:dyDescent="0.25">
      <c r="A35" s="8">
        <v>4</v>
      </c>
      <c r="B35" s="37" t="s">
        <v>66</v>
      </c>
      <c r="C35" s="9" t="s">
        <v>57</v>
      </c>
      <c r="D35" s="22">
        <v>8.5</v>
      </c>
      <c r="E35" s="22">
        <f t="shared" si="3"/>
        <v>34</v>
      </c>
      <c r="F35" s="11" t="s">
        <v>180</v>
      </c>
      <c r="G35" s="13"/>
      <c r="H35" s="12" t="str">
        <f>""</f>
        <v/>
      </c>
      <c r="I35" s="12" t="str">
        <f>""</f>
        <v/>
      </c>
    </row>
    <row r="36" spans="1:9" x14ac:dyDescent="0.25">
      <c r="A36" s="8">
        <v>4</v>
      </c>
      <c r="B36" s="37" t="s">
        <v>67</v>
      </c>
      <c r="C36" s="9" t="s">
        <v>57</v>
      </c>
      <c r="D36" s="22">
        <v>5</v>
      </c>
      <c r="E36" s="22">
        <f t="shared" si="3"/>
        <v>20</v>
      </c>
      <c r="F36" s="11" t="s">
        <v>176</v>
      </c>
      <c r="G36" s="13"/>
      <c r="H36" s="12" t="str">
        <f>""</f>
        <v/>
      </c>
      <c r="I36" s="12" t="str">
        <f>""</f>
        <v/>
      </c>
    </row>
    <row r="37" spans="1:9" x14ac:dyDescent="0.25">
      <c r="A37" s="8">
        <v>2</v>
      </c>
      <c r="B37" s="37" t="s">
        <v>68</v>
      </c>
      <c r="C37" s="9" t="s">
        <v>57</v>
      </c>
      <c r="D37" s="22">
        <v>25</v>
      </c>
      <c r="E37" s="22">
        <f t="shared" si="3"/>
        <v>50</v>
      </c>
      <c r="F37" s="11" t="s">
        <v>177</v>
      </c>
      <c r="G37" s="13"/>
      <c r="H37" s="12" t="str">
        <f>""</f>
        <v/>
      </c>
      <c r="I37" s="12" t="str">
        <f>""</f>
        <v/>
      </c>
    </row>
    <row r="38" spans="1:9" x14ac:dyDescent="0.25">
      <c r="A38" s="8">
        <v>1</v>
      </c>
      <c r="B38" s="37" t="s">
        <v>69</v>
      </c>
      <c r="C38" s="9" t="s">
        <v>57</v>
      </c>
      <c r="D38" s="22">
        <v>16</v>
      </c>
      <c r="E38" s="22">
        <f t="shared" si="3"/>
        <v>16</v>
      </c>
      <c r="F38" s="11" t="s">
        <v>178</v>
      </c>
      <c r="G38" s="13"/>
      <c r="H38" s="12" t="str">
        <f>""</f>
        <v/>
      </c>
      <c r="I38" s="12" t="str">
        <f>""</f>
        <v/>
      </c>
    </row>
    <row r="39" spans="1:9" x14ac:dyDescent="0.25">
      <c r="A39" s="8">
        <v>1</v>
      </c>
      <c r="B39" s="37" t="s">
        <v>70</v>
      </c>
      <c r="C39" s="9" t="s">
        <v>71</v>
      </c>
      <c r="D39" s="10">
        <v>129.99</v>
      </c>
      <c r="E39" s="10">
        <f t="shared" si="3"/>
        <v>129.99</v>
      </c>
      <c r="F39" s="23" t="s">
        <v>72</v>
      </c>
      <c r="G39" s="13"/>
      <c r="H39" s="12" t="str">
        <f>""</f>
        <v/>
      </c>
      <c r="I39" s="12" t="str">
        <f>""</f>
        <v/>
      </c>
    </row>
    <row r="40" spans="1:9" ht="18.75" x14ac:dyDescent="0.25">
      <c r="A40" s="5"/>
      <c r="B40" s="36" t="s">
        <v>73</v>
      </c>
      <c r="C40" s="6"/>
      <c r="D40" s="14"/>
      <c r="E40" s="14"/>
      <c r="F40" s="7"/>
      <c r="G40" s="7"/>
      <c r="H40" s="7" t="str">
        <f>""</f>
        <v/>
      </c>
      <c r="I40" s="12" t="str">
        <f>""</f>
        <v/>
      </c>
    </row>
    <row r="41" spans="1:9" x14ac:dyDescent="0.25">
      <c r="A41" s="8">
        <v>1</v>
      </c>
      <c r="B41" s="37" t="s">
        <v>201</v>
      </c>
      <c r="C41" s="9" t="s">
        <v>57</v>
      </c>
      <c r="D41" s="22">
        <v>52.57</v>
      </c>
      <c r="E41" s="22">
        <f t="shared" ref="E41:E45" si="4">D41*A41</f>
        <v>52.57</v>
      </c>
      <c r="F41" s="11" t="s">
        <v>183</v>
      </c>
      <c r="G41" s="13"/>
      <c r="H41" s="12" t="str">
        <f>""</f>
        <v/>
      </c>
      <c r="I41" s="12" t="str">
        <f>""</f>
        <v/>
      </c>
    </row>
    <row r="42" spans="1:9" x14ac:dyDescent="0.25">
      <c r="A42" s="8">
        <v>1</v>
      </c>
      <c r="B42" s="37" t="s">
        <v>202</v>
      </c>
      <c r="C42" s="9" t="s">
        <v>57</v>
      </c>
      <c r="D42" s="22">
        <v>20.03</v>
      </c>
      <c r="E42" s="22">
        <f t="shared" si="4"/>
        <v>20.03</v>
      </c>
      <c r="F42" s="11" t="s">
        <v>200</v>
      </c>
      <c r="G42" s="13"/>
      <c r="H42" s="12"/>
      <c r="I42" s="12"/>
    </row>
    <row r="43" spans="1:9" x14ac:dyDescent="0.25">
      <c r="A43" s="8">
        <v>1</v>
      </c>
      <c r="B43" s="37" t="s">
        <v>203</v>
      </c>
      <c r="C43" s="9" t="s">
        <v>57</v>
      </c>
      <c r="D43" s="22">
        <v>33</v>
      </c>
      <c r="E43" s="22">
        <f t="shared" si="4"/>
        <v>33</v>
      </c>
      <c r="F43" s="11" t="s">
        <v>183</v>
      </c>
      <c r="G43" s="13"/>
      <c r="H43" s="12"/>
      <c r="I43" s="12"/>
    </row>
    <row r="44" spans="1:9" x14ac:dyDescent="0.25">
      <c r="A44" s="8">
        <v>1</v>
      </c>
      <c r="B44" s="37" t="s">
        <v>184</v>
      </c>
      <c r="C44" s="9" t="s">
        <v>57</v>
      </c>
      <c r="D44" s="22">
        <v>41.49</v>
      </c>
      <c r="E44" s="22">
        <f t="shared" si="4"/>
        <v>41.49</v>
      </c>
      <c r="F44" s="11" t="s">
        <v>183</v>
      </c>
      <c r="G44" s="13"/>
      <c r="H44" s="12"/>
      <c r="I44" s="12"/>
    </row>
    <row r="45" spans="1:9" x14ac:dyDescent="0.25">
      <c r="A45" s="8">
        <v>1</v>
      </c>
      <c r="B45" s="37" t="s">
        <v>185</v>
      </c>
      <c r="C45" s="9" t="s">
        <v>57</v>
      </c>
      <c r="D45" s="22">
        <v>200</v>
      </c>
      <c r="E45" s="22">
        <f t="shared" si="4"/>
        <v>200</v>
      </c>
      <c r="F45" s="11" t="s">
        <v>186</v>
      </c>
      <c r="G45" s="13"/>
      <c r="H45" s="12" t="str">
        <f>""</f>
        <v/>
      </c>
      <c r="I45" s="12" t="str">
        <f>""</f>
        <v/>
      </c>
    </row>
    <row r="46" spans="1:9" ht="18.75" x14ac:dyDescent="0.25">
      <c r="A46" s="5"/>
      <c r="B46" s="36" t="s">
        <v>74</v>
      </c>
      <c r="C46" s="6"/>
      <c r="D46" s="14"/>
      <c r="E46" s="14">
        <f t="shared" si="3"/>
        <v>0</v>
      </c>
      <c r="F46" s="7"/>
      <c r="G46" s="7"/>
      <c r="H46" s="7" t="str">
        <f>""</f>
        <v/>
      </c>
      <c r="I46" s="12" t="str">
        <f>""</f>
        <v/>
      </c>
    </row>
    <row r="47" spans="1:9" x14ac:dyDescent="0.25">
      <c r="A47" s="8">
        <v>1</v>
      </c>
      <c r="B47" s="37" t="s">
        <v>75</v>
      </c>
      <c r="C47" s="9" t="s">
        <v>57</v>
      </c>
      <c r="D47" s="22">
        <v>5</v>
      </c>
      <c r="E47" s="22">
        <f t="shared" si="3"/>
        <v>5</v>
      </c>
      <c r="F47" s="11" t="s">
        <v>76</v>
      </c>
      <c r="G47" s="13"/>
      <c r="H47" s="12" t="str">
        <f>""</f>
        <v/>
      </c>
      <c r="I47" s="12" t="str">
        <f>""</f>
        <v/>
      </c>
    </row>
    <row r="48" spans="1:9" x14ac:dyDescent="0.25">
      <c r="A48" s="8">
        <v>1</v>
      </c>
      <c r="B48" s="37" t="s">
        <v>79</v>
      </c>
      <c r="C48" s="9" t="s">
        <v>57</v>
      </c>
      <c r="D48" s="22">
        <v>5</v>
      </c>
      <c r="E48" s="22">
        <f t="shared" si="3"/>
        <v>5</v>
      </c>
      <c r="F48" s="11" t="s">
        <v>144</v>
      </c>
      <c r="G48" s="13"/>
      <c r="H48" s="12" t="str">
        <f>""</f>
        <v/>
      </c>
      <c r="I48" s="12" t="str">
        <f>""</f>
        <v/>
      </c>
    </row>
    <row r="49" spans="1:9" x14ac:dyDescent="0.25">
      <c r="A49" s="8">
        <v>1</v>
      </c>
      <c r="B49" s="37" t="s">
        <v>80</v>
      </c>
      <c r="C49" s="9" t="s">
        <v>57</v>
      </c>
      <c r="D49" s="22">
        <v>5</v>
      </c>
      <c r="E49" s="22">
        <f t="shared" si="3"/>
        <v>5</v>
      </c>
      <c r="F49" s="11" t="s">
        <v>81</v>
      </c>
      <c r="G49" s="13"/>
      <c r="H49" s="12" t="str">
        <f>""</f>
        <v/>
      </c>
      <c r="I49" s="12" t="str">
        <f>""</f>
        <v/>
      </c>
    </row>
    <row r="50" spans="1:9" x14ac:dyDescent="0.25">
      <c r="A50" s="8">
        <v>1</v>
      </c>
      <c r="B50" s="37" t="s">
        <v>82</v>
      </c>
      <c r="C50" s="9" t="s">
        <v>57</v>
      </c>
      <c r="D50" s="22">
        <v>5</v>
      </c>
      <c r="E50" s="22">
        <f t="shared" si="3"/>
        <v>5</v>
      </c>
      <c r="F50" s="11" t="s">
        <v>172</v>
      </c>
      <c r="G50" s="13"/>
      <c r="H50" s="12" t="str">
        <f>""</f>
        <v/>
      </c>
      <c r="I50" s="12" t="str">
        <f>""</f>
        <v/>
      </c>
    </row>
    <row r="51" spans="1:9" ht="18.75" x14ac:dyDescent="0.25">
      <c r="A51" s="5"/>
      <c r="B51" s="36" t="s">
        <v>87</v>
      </c>
      <c r="C51" s="6"/>
      <c r="D51" s="14"/>
      <c r="E51" s="14"/>
      <c r="F51" s="7"/>
      <c r="G51" s="7"/>
      <c r="H51" s="7" t="str">
        <f>""</f>
        <v/>
      </c>
      <c r="I51" s="12" t="str">
        <f>""</f>
        <v/>
      </c>
    </row>
    <row r="52" spans="1:9" x14ac:dyDescent="0.25">
      <c r="A52" s="8">
        <v>1</v>
      </c>
      <c r="B52" s="37" t="s">
        <v>88</v>
      </c>
      <c r="C52" s="9" t="s">
        <v>57</v>
      </c>
      <c r="D52" s="10">
        <v>3</v>
      </c>
      <c r="E52" s="10">
        <f t="shared" ref="E52:E58" si="5">D52*A52</f>
        <v>3</v>
      </c>
      <c r="F52" s="11" t="s">
        <v>173</v>
      </c>
      <c r="G52" s="13"/>
      <c r="H52" s="12" t="str">
        <f>""</f>
        <v/>
      </c>
      <c r="I52" s="12" t="str">
        <f>""</f>
        <v/>
      </c>
    </row>
    <row r="53" spans="1:9" ht="15.75" customHeight="1" x14ac:dyDescent="0.25">
      <c r="A53" s="8">
        <v>1</v>
      </c>
      <c r="B53" s="37" t="s">
        <v>204</v>
      </c>
      <c r="C53" s="9" t="s">
        <v>89</v>
      </c>
      <c r="D53" s="10">
        <v>34.99</v>
      </c>
      <c r="E53" s="10">
        <f t="shared" si="5"/>
        <v>34.99</v>
      </c>
      <c r="F53" s="11" t="s">
        <v>205</v>
      </c>
      <c r="G53" s="13"/>
      <c r="H53" s="12" t="str">
        <f>""</f>
        <v/>
      </c>
      <c r="I53" s="12" t="str">
        <f>""</f>
        <v/>
      </c>
    </row>
    <row r="54" spans="1:9" x14ac:dyDescent="0.25">
      <c r="A54" s="8">
        <v>4</v>
      </c>
      <c r="B54" s="37" t="s">
        <v>90</v>
      </c>
      <c r="C54" s="9" t="s">
        <v>57</v>
      </c>
      <c r="D54" s="10">
        <v>2</v>
      </c>
      <c r="E54" s="10">
        <f t="shared" si="5"/>
        <v>8</v>
      </c>
      <c r="F54" s="42" t="s">
        <v>91</v>
      </c>
      <c r="G54" s="13"/>
      <c r="H54" s="12" t="str">
        <f>""</f>
        <v/>
      </c>
      <c r="I54" s="12" t="str">
        <f>""</f>
        <v/>
      </c>
    </row>
    <row r="55" spans="1:9" x14ac:dyDescent="0.25">
      <c r="A55" s="8">
        <v>2</v>
      </c>
      <c r="B55" s="37" t="s">
        <v>92</v>
      </c>
      <c r="C55" s="9" t="s">
        <v>16</v>
      </c>
      <c r="D55" s="10">
        <v>21.69</v>
      </c>
      <c r="E55" s="10">
        <f t="shared" si="5"/>
        <v>43.38</v>
      </c>
      <c r="F55" s="11" t="s">
        <v>93</v>
      </c>
      <c r="G55" s="13"/>
      <c r="H55" s="12" t="str">
        <f>""</f>
        <v/>
      </c>
      <c r="I55" s="12" t="str">
        <f>""</f>
        <v/>
      </c>
    </row>
    <row r="56" spans="1:9" x14ac:dyDescent="0.25">
      <c r="A56" s="17">
        <v>1</v>
      </c>
      <c r="B56" s="38" t="s">
        <v>206</v>
      </c>
      <c r="C56" s="24" t="s">
        <v>57</v>
      </c>
      <c r="D56" s="25">
        <v>20</v>
      </c>
      <c r="E56" s="18">
        <f t="shared" si="5"/>
        <v>20</v>
      </c>
      <c r="F56" s="20" t="s">
        <v>94</v>
      </c>
      <c r="G56" s="13"/>
      <c r="H56" s="12" t="str">
        <f>""</f>
        <v/>
      </c>
      <c r="I56" s="12" t="str">
        <f>""</f>
        <v/>
      </c>
    </row>
    <row r="57" spans="1:9" x14ac:dyDescent="0.25">
      <c r="A57" s="17">
        <v>1</v>
      </c>
      <c r="B57" s="38" t="s">
        <v>95</v>
      </c>
      <c r="C57" s="9" t="s">
        <v>16</v>
      </c>
      <c r="D57" s="25">
        <v>32.18</v>
      </c>
      <c r="E57" s="18">
        <f t="shared" si="5"/>
        <v>32.18</v>
      </c>
      <c r="F57" s="20" t="s">
        <v>96</v>
      </c>
      <c r="G57" s="13"/>
      <c r="H57" s="12" t="str">
        <f>""</f>
        <v/>
      </c>
      <c r="I57" s="12" t="str">
        <f>""</f>
        <v/>
      </c>
    </row>
    <row r="58" spans="1:9" x14ac:dyDescent="0.25">
      <c r="A58" s="8">
        <v>4</v>
      </c>
      <c r="B58" s="37" t="s">
        <v>97</v>
      </c>
      <c r="C58" s="9" t="s">
        <v>16</v>
      </c>
      <c r="D58" s="10">
        <v>19.989999999999998</v>
      </c>
      <c r="E58" s="10">
        <f t="shared" si="5"/>
        <v>79.959999999999994</v>
      </c>
      <c r="F58" s="11" t="s">
        <v>98</v>
      </c>
      <c r="G58" s="13"/>
      <c r="H58" s="12" t="str">
        <f>""</f>
        <v/>
      </c>
      <c r="I58" s="12" t="str">
        <f>""</f>
        <v/>
      </c>
    </row>
    <row r="59" spans="1:9" x14ac:dyDescent="0.25">
      <c r="A59" s="43">
        <v>2</v>
      </c>
      <c r="B59" s="39" t="s">
        <v>99</v>
      </c>
      <c r="C59" s="12" t="s">
        <v>16</v>
      </c>
      <c r="D59" s="22">
        <v>43.99</v>
      </c>
      <c r="E59" s="22">
        <f>D59*A59</f>
        <v>87.98</v>
      </c>
      <c r="F59" s="11" t="s">
        <v>100</v>
      </c>
      <c r="G59" s="21"/>
      <c r="H59" s="12" t="str">
        <f>""</f>
        <v/>
      </c>
      <c r="I59" s="12" t="str">
        <f>""</f>
        <v/>
      </c>
    </row>
    <row r="60" spans="1:9" x14ac:dyDescent="0.25">
      <c r="A60" s="43">
        <v>2</v>
      </c>
      <c r="B60" s="39" t="s">
        <v>101</v>
      </c>
      <c r="C60" s="12" t="s">
        <v>16</v>
      </c>
      <c r="D60" s="22">
        <v>21.49</v>
      </c>
      <c r="E60" s="22">
        <f t="shared" ref="E60:E62" si="6">D60*A60</f>
        <v>42.98</v>
      </c>
      <c r="F60" s="11" t="s">
        <v>102</v>
      </c>
      <c r="G60" s="21"/>
      <c r="H60" s="12" t="str">
        <f>""</f>
        <v/>
      </c>
      <c r="I60" s="12" t="str">
        <f>""</f>
        <v/>
      </c>
    </row>
    <row r="61" spans="1:9" x14ac:dyDescent="0.25">
      <c r="A61" s="43">
        <v>2</v>
      </c>
      <c r="B61" s="39" t="s">
        <v>103</v>
      </c>
      <c r="C61" s="12" t="s">
        <v>16</v>
      </c>
      <c r="D61" s="22">
        <v>21.49</v>
      </c>
      <c r="E61" s="22">
        <f t="shared" si="6"/>
        <v>42.98</v>
      </c>
      <c r="F61" s="11" t="s">
        <v>104</v>
      </c>
      <c r="G61" s="13"/>
      <c r="H61" s="12" t="str">
        <f>""</f>
        <v/>
      </c>
      <c r="I61" s="12" t="str">
        <f>""</f>
        <v/>
      </c>
    </row>
    <row r="62" spans="1:9" x14ac:dyDescent="0.25">
      <c r="A62" s="43">
        <v>2</v>
      </c>
      <c r="B62" s="39" t="s">
        <v>105</v>
      </c>
      <c r="C62" s="12" t="s">
        <v>16</v>
      </c>
      <c r="D62" s="22">
        <v>32.49</v>
      </c>
      <c r="E62" s="22">
        <f t="shared" si="6"/>
        <v>64.98</v>
      </c>
      <c r="F62" s="11" t="s">
        <v>106</v>
      </c>
      <c r="G62" s="35"/>
      <c r="H62" s="12" t="str">
        <f>""</f>
        <v/>
      </c>
      <c r="I62" s="12" t="str">
        <f>""</f>
        <v/>
      </c>
    </row>
    <row r="63" spans="1:9" x14ac:dyDescent="0.25">
      <c r="A63" s="43">
        <v>2</v>
      </c>
      <c r="B63" s="39" t="s">
        <v>107</v>
      </c>
      <c r="C63" s="12" t="s">
        <v>16</v>
      </c>
      <c r="D63" s="22">
        <v>21.95</v>
      </c>
      <c r="E63" s="22">
        <f>D63*A63</f>
        <v>43.9</v>
      </c>
      <c r="F63" s="11" t="s">
        <v>108</v>
      </c>
      <c r="G63" s="21"/>
      <c r="H63" s="12" t="str">
        <f>""</f>
        <v/>
      </c>
      <c r="I63" s="12" t="str">
        <f>""</f>
        <v/>
      </c>
    </row>
    <row r="64" spans="1:9" ht="18.75" x14ac:dyDescent="0.25">
      <c r="A64" s="5"/>
      <c r="B64" s="36" t="s">
        <v>109</v>
      </c>
      <c r="C64" s="6"/>
      <c r="D64" s="14"/>
      <c r="E64" s="14">
        <f t="shared" ref="E64:E65" si="7">D64*A64</f>
        <v>0</v>
      </c>
      <c r="F64" s="7"/>
      <c r="G64" s="7"/>
      <c r="H64" s="7" t="str">
        <f>""</f>
        <v/>
      </c>
    </row>
    <row r="65" spans="1:8" x14ac:dyDescent="0.25">
      <c r="A65" s="8">
        <v>1</v>
      </c>
      <c r="B65" s="37" t="s">
        <v>187</v>
      </c>
      <c r="C65" s="9" t="s">
        <v>188</v>
      </c>
      <c r="D65" s="22">
        <v>0</v>
      </c>
      <c r="E65" s="22">
        <f t="shared" si="7"/>
        <v>0</v>
      </c>
      <c r="F65" s="11" t="s">
        <v>207</v>
      </c>
      <c r="G65" s="13"/>
      <c r="H65" s="12" t="str">
        <f>""</f>
        <v/>
      </c>
    </row>
    <row r="66" spans="1:8" x14ac:dyDescent="0.25">
      <c r="D66" s="30"/>
      <c r="H66" t="str">
        <f>""</f>
        <v/>
      </c>
    </row>
    <row r="67" spans="1:8" x14ac:dyDescent="0.25">
      <c r="D67" s="30"/>
      <c r="H67" t="str">
        <f>""</f>
        <v/>
      </c>
    </row>
    <row r="68" spans="1:8" x14ac:dyDescent="0.25">
      <c r="D68" s="30"/>
      <c r="H68" t="str">
        <f>""</f>
        <v/>
      </c>
    </row>
    <row r="69" spans="1:8" x14ac:dyDescent="0.25">
      <c r="D69" s="30"/>
      <c r="H69" t="str">
        <f>""</f>
        <v/>
      </c>
    </row>
    <row r="70" spans="1:8" x14ac:dyDescent="0.25">
      <c r="D70" s="30"/>
      <c r="H70" t="str">
        <f>""</f>
        <v/>
      </c>
    </row>
    <row r="71" spans="1:8" x14ac:dyDescent="0.25">
      <c r="D71" s="30"/>
      <c r="H71" t="str">
        <f>""</f>
        <v/>
      </c>
    </row>
    <row r="72" spans="1:8" x14ac:dyDescent="0.25">
      <c r="D72" s="30"/>
      <c r="H72" t="str">
        <f>""</f>
        <v/>
      </c>
    </row>
    <row r="73" spans="1:8" x14ac:dyDescent="0.25">
      <c r="D73" s="30"/>
      <c r="H73" t="str">
        <f>""</f>
        <v/>
      </c>
    </row>
    <row r="74" spans="1:8" x14ac:dyDescent="0.25">
      <c r="D74" s="30"/>
      <c r="H74" t="str">
        <f>""</f>
        <v/>
      </c>
    </row>
    <row r="75" spans="1:8" x14ac:dyDescent="0.25">
      <c r="D75" s="30"/>
      <c r="H75" t="str">
        <f>""</f>
        <v/>
      </c>
    </row>
    <row r="76" spans="1:8" x14ac:dyDescent="0.25">
      <c r="D76" s="30"/>
      <c r="H76" t="str">
        <f>""</f>
        <v/>
      </c>
    </row>
    <row r="77" spans="1:8" x14ac:dyDescent="0.25">
      <c r="D77" s="30"/>
    </row>
    <row r="78" spans="1:8" x14ac:dyDescent="0.25">
      <c r="D78" s="30"/>
    </row>
    <row r="79" spans="1:8" x14ac:dyDescent="0.25">
      <c r="D79" s="30"/>
    </row>
    <row r="80" spans="1:8" x14ac:dyDescent="0.25">
      <c r="D80" s="30"/>
    </row>
    <row r="81" spans="4:4" x14ac:dyDescent="0.25">
      <c r="D81" s="30"/>
    </row>
    <row r="82" spans="4:4" x14ac:dyDescent="0.25">
      <c r="D82" s="30"/>
    </row>
    <row r="83" spans="4:4" x14ac:dyDescent="0.25">
      <c r="D83" s="30"/>
    </row>
    <row r="84" spans="4:4" x14ac:dyDescent="0.25">
      <c r="D84" s="30"/>
    </row>
    <row r="85" spans="4:4" x14ac:dyDescent="0.25">
      <c r="D85" s="30"/>
    </row>
    <row r="86" spans="4:4" x14ac:dyDescent="0.25">
      <c r="D86" s="30"/>
    </row>
    <row r="87" spans="4:4" x14ac:dyDescent="0.25">
      <c r="D87" s="30"/>
    </row>
    <row r="88" spans="4:4" x14ac:dyDescent="0.25">
      <c r="D88" s="30"/>
    </row>
    <row r="89" spans="4:4" x14ac:dyDescent="0.25">
      <c r="D89" s="30"/>
    </row>
    <row r="311" spans="5:5" x14ac:dyDescent="0.25">
      <c r="E311" s="30"/>
    </row>
    <row r="312" spans="5:5" x14ac:dyDescent="0.25">
      <c r="E312" s="30"/>
    </row>
    <row r="313" spans="5:5" x14ac:dyDescent="0.25">
      <c r="E313" s="30"/>
    </row>
    <row r="314" spans="5:5" x14ac:dyDescent="0.25">
      <c r="E314" s="30"/>
    </row>
    <row r="315" spans="5:5" x14ac:dyDescent="0.25">
      <c r="E315" s="30"/>
    </row>
    <row r="316" spans="5:5" x14ac:dyDescent="0.25">
      <c r="E316" s="30"/>
    </row>
    <row r="317" spans="5:5" x14ac:dyDescent="0.25">
      <c r="E317" s="30"/>
    </row>
    <row r="318" spans="5:5" x14ac:dyDescent="0.25">
      <c r="E318" s="30"/>
    </row>
    <row r="319" spans="5:5" x14ac:dyDescent="0.25">
      <c r="E319" s="30"/>
    </row>
    <row r="320" spans="5:5" x14ac:dyDescent="0.25">
      <c r="E320" s="30"/>
    </row>
    <row r="321" spans="5:5" x14ac:dyDescent="0.25">
      <c r="E321" s="30"/>
    </row>
    <row r="322" spans="5:5" x14ac:dyDescent="0.25">
      <c r="E322" s="30"/>
    </row>
    <row r="323" spans="5:5" x14ac:dyDescent="0.25">
      <c r="E323" s="30"/>
    </row>
    <row r="324" spans="5:5" x14ac:dyDescent="0.25">
      <c r="E324" s="30"/>
    </row>
    <row r="325" spans="5:5" x14ac:dyDescent="0.25">
      <c r="E325" s="30"/>
    </row>
    <row r="326" spans="5:5" x14ac:dyDescent="0.25">
      <c r="E326" s="30"/>
    </row>
    <row r="327" spans="5:5" x14ac:dyDescent="0.25">
      <c r="E327" s="30"/>
    </row>
    <row r="328" spans="5:5" x14ac:dyDescent="0.25">
      <c r="E328" s="30"/>
    </row>
    <row r="329" spans="5:5" x14ac:dyDescent="0.25">
      <c r="E329" s="30"/>
    </row>
    <row r="330" spans="5:5" x14ac:dyDescent="0.25">
      <c r="E330" s="30"/>
    </row>
    <row r="331" spans="5:5" x14ac:dyDescent="0.25">
      <c r="E331" s="30"/>
    </row>
    <row r="332" spans="5:5" x14ac:dyDescent="0.25">
      <c r="E332" s="30"/>
    </row>
    <row r="333" spans="5:5" x14ac:dyDescent="0.25">
      <c r="E333" s="30"/>
    </row>
    <row r="334" spans="5:5" x14ac:dyDescent="0.25">
      <c r="E334" s="30"/>
    </row>
    <row r="335" spans="5:5" x14ac:dyDescent="0.25">
      <c r="E335" s="30"/>
    </row>
    <row r="336" spans="5:5" x14ac:dyDescent="0.25">
      <c r="E336" s="30"/>
    </row>
    <row r="337" spans="5:5" x14ac:dyDescent="0.25">
      <c r="E337" s="30"/>
    </row>
    <row r="338" spans="5:5" x14ac:dyDescent="0.25">
      <c r="E338" s="30"/>
    </row>
    <row r="339" spans="5:5" x14ac:dyDescent="0.25">
      <c r="E339" s="30"/>
    </row>
    <row r="340" spans="5:5" x14ac:dyDescent="0.25">
      <c r="E340" s="30"/>
    </row>
    <row r="341" spans="5:5" x14ac:dyDescent="0.25">
      <c r="E341" s="30"/>
    </row>
    <row r="342" spans="5:5" x14ac:dyDescent="0.25">
      <c r="E342" s="30"/>
    </row>
    <row r="343" spans="5:5" x14ac:dyDescent="0.25">
      <c r="E343" s="30"/>
    </row>
    <row r="344" spans="5:5" x14ac:dyDescent="0.25">
      <c r="E344" s="30"/>
    </row>
    <row r="345" spans="5:5" x14ac:dyDescent="0.25">
      <c r="E345" s="30"/>
    </row>
    <row r="346" spans="5:5" x14ac:dyDescent="0.25">
      <c r="E346" s="30"/>
    </row>
    <row r="347" spans="5:5" x14ac:dyDescent="0.25">
      <c r="E347" s="30"/>
    </row>
    <row r="348" spans="5:5" x14ac:dyDescent="0.25">
      <c r="E348" s="30"/>
    </row>
    <row r="349" spans="5:5" x14ac:dyDescent="0.25">
      <c r="E349" s="30"/>
    </row>
    <row r="350" spans="5:5" x14ac:dyDescent="0.25">
      <c r="E350" s="30"/>
    </row>
    <row r="351" spans="5:5" x14ac:dyDescent="0.25">
      <c r="E351" s="30"/>
    </row>
    <row r="352" spans="5:5" x14ac:dyDescent="0.25">
      <c r="E352" s="30"/>
    </row>
    <row r="353" spans="5:5" x14ac:dyDescent="0.25">
      <c r="E353" s="30"/>
    </row>
    <row r="354" spans="5:5" x14ac:dyDescent="0.25">
      <c r="E354" s="30"/>
    </row>
    <row r="355" spans="5:5" x14ac:dyDescent="0.25">
      <c r="E355" s="30"/>
    </row>
    <row r="356" spans="5:5" x14ac:dyDescent="0.25">
      <c r="E356" s="30"/>
    </row>
    <row r="357" spans="5:5" x14ac:dyDescent="0.25">
      <c r="E357" s="30"/>
    </row>
    <row r="358" spans="5:5" x14ac:dyDescent="0.25">
      <c r="E358" s="30"/>
    </row>
    <row r="359" spans="5:5" x14ac:dyDescent="0.25">
      <c r="E359" s="30"/>
    </row>
    <row r="360" spans="5:5" x14ac:dyDescent="0.25">
      <c r="E360" s="30"/>
    </row>
    <row r="361" spans="5:5" x14ac:dyDescent="0.25">
      <c r="E361" s="30"/>
    </row>
    <row r="362" spans="5:5" x14ac:dyDescent="0.25">
      <c r="E362" s="30"/>
    </row>
  </sheetData>
  <mergeCells count="1">
    <mergeCell ref="A1:D2"/>
  </mergeCells>
  <hyperlinks>
    <hyperlink ref="F7" r:id="rId1" xr:uid="{7382301F-0817-4757-B33B-1950C0EDC84A}"/>
    <hyperlink ref="F8" r:id="rId2" xr:uid="{4A9CA0CF-96F8-4F59-BC72-35C132152F01}"/>
    <hyperlink ref="F5" r:id="rId3" location="purchase " xr:uid="{D7108565-0F51-4426-A1C2-A2E2488A3808}"/>
    <hyperlink ref="H5" r:id="rId4" xr:uid="{0CD75138-753B-4927-92C4-F40BE1618201}"/>
    <hyperlink ref="G5" r:id="rId5" xr:uid="{53053891-0ABC-4310-BC60-E8A68816CF4F}"/>
    <hyperlink ref="G10" r:id="rId6" xr:uid="{C85F6B01-0749-47F1-8989-31DE8CEC628F}"/>
    <hyperlink ref="G11" r:id="rId7" xr:uid="{D6868A08-E03F-4AAD-945F-224C39811B42}"/>
    <hyperlink ref="F10" r:id="rId8" xr:uid="{06C66B4E-D525-4089-A043-00E9A404DCA2}"/>
    <hyperlink ref="F11" r:id="rId9" xr:uid="{B40B54D7-D41B-4A7B-BD97-8736FF4CA5D7}"/>
    <hyperlink ref="F12" r:id="rId10" xr:uid="{0FA08C4B-2023-497E-9E5B-7386FC549A5A}"/>
    <hyperlink ref="G12" r:id="rId11" xr:uid="{AA5805E3-CD7F-4A28-B409-65DDFDBE2E41}"/>
    <hyperlink ref="G15" r:id="rId12" xr:uid="{DE2AF8F8-1F93-44C2-A067-14A5559800B9}"/>
    <hyperlink ref="F15" r:id="rId13" xr:uid="{438BDEB9-F361-4B0E-8F35-5C05683CDC1E}"/>
    <hyperlink ref="F30" r:id="rId14" xr:uid="{60517767-64EA-4143-B0D4-3B3EFBA3486C}"/>
    <hyperlink ref="F39" r:id="rId15" xr:uid="{AEEB2C76-8629-4463-9804-28CD16758584}"/>
    <hyperlink ref="F47" r:id="rId16" xr:uid="{62C53DE4-809B-43DB-9CF3-86D64B56AF5D}"/>
    <hyperlink ref="F13" r:id="rId17" xr:uid="{F508DE5D-EA1A-4C53-B14B-9DD0113C4C0A}"/>
    <hyperlink ref="G13" r:id="rId18" display="https://www.bestbuy.ca/en-ca/product/logitech-logitech-k780-multi-device-bluetooth-usb-wireless-keyboard-920-008149/10482650?cmp=seo-10482650&amp;cmp=knc-s-71700000061237381&amp;gclid=Cj0KCQiAg_KbBhDLARIsANx7wAyIv3dCQtWwmSTuwVqneoWzBqiANRo4IgFHJQZjF0tPf1Jb0Bz3x-QaAic7EALw_wcB&amp;gclsrc=aw.ds" xr:uid="{2C579530-FBBE-4CCC-B727-1A98FC1DE69F}"/>
    <hyperlink ref="F14" r:id="rId19" display="https://www.amazon.ca/Logitech-Master-Performance-Ultra-Fast-Scrolling/dp/B09HM94VDS/ref=asc_df_B09HM94VDS/?tag=googleshopc0c-20&amp;linkCode=df0&amp;hvadid=578878818136&amp;hvpos=&amp;hvnetw=g&amp;hvrand=11696424988943958834&amp;hvpone=&amp;hvptwo=&amp;hvqmt=&amp;hvdev=c&amp;hvdvcmdl=&amp;hvlocint=&amp;hvlocphy=9001314&amp;hvtargid=pla-1660184722782&amp;th=1" xr:uid="{15AC983E-B41B-4F11-988E-D37ACB8E32F5}"/>
    <hyperlink ref="F49" r:id="rId20" xr:uid="{A21F5827-B763-4FD4-91B7-567197193F20}"/>
    <hyperlink ref="F48" r:id="rId21" xr:uid="{50F755AF-3D44-4D98-B5C5-57C23578EEE8}"/>
    <hyperlink ref="F18" r:id="rId22" xr:uid="{F1C3DF66-3A73-4AC2-805B-C51609AAEE9B}"/>
    <hyperlink ref="F19" r:id="rId23" xr:uid="{1B96671B-4961-424B-AD79-9736A71E783A}"/>
    <hyperlink ref="F21" r:id="rId24" location="purchaseoptions " xr:uid="{6C0113E9-59D2-45E8-B02C-C6C7FAB60E95}"/>
    <hyperlink ref="F22" r:id="rId25" xr:uid="{08B626DE-260B-45A4-99EC-53A55675B1FA}"/>
    <hyperlink ref="F23" r:id="rId26" xr:uid="{3C1DD867-BE14-4144-996D-8D4D526F0D9F}"/>
    <hyperlink ref="F24" r:id="rId27" xr:uid="{67299715-E366-434D-848B-0D7F6C6A615B}"/>
    <hyperlink ref="F25" r:id="rId28" xr:uid="{906A5F01-4EE3-4BE6-9366-5F6A44A9F022}"/>
    <hyperlink ref="F50" r:id="rId29" xr:uid="{ADD4784A-8A77-4CC4-B5DF-0C475C450F8C}"/>
    <hyperlink ref="F34" r:id="rId30" xr:uid="{CF769D57-97F6-40E4-8274-7F5A2B494B45}"/>
    <hyperlink ref="F32" r:id="rId31" xr:uid="{BCF68429-86EE-4BBD-AE9C-73E79296381C}"/>
    <hyperlink ref="F36" r:id="rId32" xr:uid="{A13743C6-913C-4049-A49B-B8AFD4FC41ED}"/>
    <hyperlink ref="F37" r:id="rId33" xr:uid="{0C37AFF6-2B60-4345-8BE6-9B1D347BE808}"/>
    <hyperlink ref="F38" r:id="rId34" xr:uid="{DC8C7F6E-5557-4707-80A6-253D69F7AD42}"/>
    <hyperlink ref="F33" r:id="rId35" xr:uid="{4321A2C6-5F7C-403D-BEA0-530FCB8B071D}"/>
    <hyperlink ref="F35" r:id="rId36" xr:uid="{0C6F4CA3-F70A-4B1D-B7D6-ABABD3B4CEDD}"/>
    <hyperlink ref="F44" r:id="rId37" xr:uid="{568206B9-2577-4668-AC08-2D7190C493CC}"/>
    <hyperlink ref="F43" r:id="rId38" xr:uid="{70C85AAA-B090-4319-8C61-31CBF7C5962D}"/>
    <hyperlink ref="F41" r:id="rId39" xr:uid="{03B43BF6-DBA5-4631-8C82-F3292582BA77}"/>
    <hyperlink ref="F45" r:id="rId40" xr:uid="{20C27266-24F1-49FC-8056-1A6592651CBB}"/>
    <hyperlink ref="F58" r:id="rId41" display="https://www.amazon.ca/Koolehaoda-Adjustable-Articulating-Compatible-Microphones/dp/B08PC21P2D/ref=sr_1_5?crid=OXS6QDR075OQ&amp;keywords=magic+arm&amp;qid=1668555316&amp;qu=eyJxc2MiOiI1LjIyIiwicXNhIjoiNC41NyIsInFzcCI6IjQuMTIifQ%3D%3D&amp;s=electronics&amp;sprefix=magic+arm%2Celectronics%2C108&amp;sr=1-5" xr:uid="{29B35F18-0B92-448C-B9CF-66F034AC9053}"/>
    <hyperlink ref="F55" r:id="rId42" display="https://www.amazon.ca/Self-Adhesive-GuangTouL-Industrial-Strength-Interlocking/dp/B096VKHTSG/ref=sr_1_8?crid=207B85AWX59VE&amp;keywords=hook+and+loop&amp;qid=1668615565&amp;qu=eyJxc2MiOiI1LjU0IiwicXNhIjoiNS4zNyIsInFzcCI6IjQuOTkifQ%3D%3D&amp;sprefix=hook+and+loop+%2Caps%2C120&amp;sr=8-8" xr:uid="{A6FC4A5D-7D41-49B5-8F78-1746E9F32A79}"/>
    <hyperlink ref="F56" r:id="rId43" xr:uid="{58048F4E-04CA-4638-85AF-4EAAB47ADF61}"/>
    <hyperlink ref="F54" r:id="rId44" xr:uid="{75BA724B-53CF-4721-B832-0C0DF49BF9B3}"/>
    <hyperlink ref="F57" r:id="rId45" xr:uid="{5CD8BCA8-0305-4FA5-8FF6-B06AAB97B665}"/>
    <hyperlink ref="F59" r:id="rId46" xr:uid="{18FAA288-808A-49ED-99D7-E912433E6C38}"/>
    <hyperlink ref="F60" r:id="rId47" xr:uid="{C0CAF773-72B4-42D4-9F6C-0FAE5B132CA7}"/>
    <hyperlink ref="F61" r:id="rId48" xr:uid="{2C863351-00BB-4F0E-AB94-327DE9A10586}"/>
    <hyperlink ref="F62" r:id="rId49" xr:uid="{FAEDF6DF-E769-4143-B763-3BFF1D813DC5}"/>
    <hyperlink ref="F63" r:id="rId50" xr:uid="{002C54AB-5CAC-43F4-9ADA-233106503EFA}"/>
    <hyperlink ref="F52" r:id="rId51" xr:uid="{6C7D68B7-0BF8-4912-8782-07E07A1281B2}"/>
    <hyperlink ref="F65" r:id="rId52" xr:uid="{4DC684EC-CB23-4537-9F3B-4C06C50CE0D6}"/>
  </hyperlinks>
  <pageMargins left="0.7" right="0.7" top="0.75" bottom="0.75" header="0.3" footer="0.3"/>
  <pageSetup orientation="landscape" horizontalDpi="4294967293" r:id="rId5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456CAEA290209545A9F8681F83603874" ma:contentTypeVersion="19" ma:contentTypeDescription="Create a new document." ma:contentTypeScope="" ma:versionID="4bf10bb897fc0ef406baa02b9d664253">
  <xsd:schema xmlns:xsd="http://www.w3.org/2001/XMLSchema" xmlns:xs="http://www.w3.org/2001/XMLSchema" xmlns:p="http://schemas.microsoft.com/office/2006/metadata/properties" xmlns:ns2="8cf100d1-0775-4feb-8634-62999c4541bc" xmlns:ns3="38b325e6-602c-452a-8617-173bf47082c5" targetNamespace="http://schemas.microsoft.com/office/2006/metadata/properties" ma:root="true" ma:fieldsID="1c6be4edf2b996d6a6f54fa7c1dd8d7b" ns2:_="" ns3:_="">
    <xsd:import namespace="8cf100d1-0775-4feb-8634-62999c4541bc"/>
    <xsd:import namespace="38b325e6-602c-452a-8617-173bf47082c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cf100d1-0775-4feb-8634-62999c4541b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6" nillable="true" ma:displayName="Location" ma:internalName="MediaServiceLocation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26ec1fed-e6ae-4c84-a4ac-123136fd931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5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8b325e6-602c-452a-8617-173bf47082c5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fa4f962d-b49e-4e9c-aab6-6f9508495272}" ma:internalName="TaxCatchAll" ma:showField="CatchAllData" ma:web="38b325e6-602c-452a-8617-173bf47082c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38b325e6-602c-452a-8617-173bf47082c5" xsi:nil="true"/>
    <lcf76f155ced4ddcb4097134ff3c332f xmlns="8cf100d1-0775-4feb-8634-62999c4541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F21D1408-338F-42EC-8C84-DBE5361ECFC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cf100d1-0775-4feb-8634-62999c4541bc"/>
    <ds:schemaRef ds:uri="38b325e6-602c-452a-8617-173bf47082c5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E668A8B2-7358-467B-8C17-973095DA587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7077859-02E9-494B-9F27-3FE3E205E5F0}">
  <ds:schemaRefs>
    <ds:schemaRef ds:uri="http://schemas.microsoft.com/office/2006/metadata/properties"/>
    <ds:schemaRef ds:uri="http://schemas.microsoft.com/office/infopath/2007/PartnerControls"/>
    <ds:schemaRef ds:uri="38b325e6-602c-452a-8617-173bf47082c5"/>
    <ds:schemaRef ds:uri="8cf100d1-0775-4feb-8634-62999c4541bc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Centre Equipment List</vt:lpstr>
      <vt:lpstr>Min Equipment List - Xbox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Josie Versloot</dc:creator>
  <cp:lastModifiedBy>Tyler Fentie</cp:lastModifiedBy>
  <cp:lastPrinted>2023-02-10T16:26:24Z</cp:lastPrinted>
  <dcterms:created xsi:type="dcterms:W3CDTF">2023-02-10T15:31:07Z</dcterms:created>
  <dcterms:modified xsi:type="dcterms:W3CDTF">2025-09-03T21:45:00Z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0x010100456CAEA290209545A9F8681F83603874</vt:lpwstr>
  </property>
  <property fmtid="{D5CDD505-2E9C-101B-9397-08002B2CF9AE}" pid="3" name="MediaServiceImageTags">
    <vt:lpwstr/>
  </property>
</Properties>
</file>