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tables/table7.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wsl.localhost\Ubuntu\home\mauricio\projects\Github\open-geodata-model\"/>
    </mc:Choice>
  </mc:AlternateContent>
  <xr:revisionPtr revIDLastSave="0" documentId="13_ncr:1_{B720E298-FFEA-465F-A152-C674E47ACF6B}" xr6:coauthVersionLast="47" xr6:coauthVersionMax="47" xr10:uidLastSave="{00000000-0000-0000-0000-000000000000}"/>
  <bookViews>
    <workbookView xWindow="1470" yWindow="1515" windowWidth="21600" windowHeight="11385" tabRatio="601" firstSheet="1" activeTab="1" xr2:uid="{E419F1A3-EAB0-498E-90D9-7E7BCB2A0F34}"/>
  </bookViews>
  <sheets>
    <sheet name="Read-Me" sheetId="10" r:id="rId1"/>
    <sheet name="fill-me" sheetId="1" r:id="rId2"/>
    <sheet name="Location Types IATI and New" sheetId="8" r:id="rId3"/>
    <sheet name="KC Themes Sub-Sectors" sheetId="9" r:id="rId4"/>
    <sheet name="DAC Purpose Codes" sheetId="6" r:id="rId5"/>
    <sheet name="Version" sheetId="11" r:id="rId6"/>
  </sheets>
  <definedNames>
    <definedName name="_Generic_Cross_Sectoral">'Location Types IATI and New'!$D$2:$D$33</definedName>
    <definedName name="Agriculture_Rural_Development">'Location Types IATI and New'!$D$34:$D$50</definedName>
    <definedName name="Aquaculture_Fishery">'Location Types IATI and New'!$D$51:$D$57</definedName>
    <definedName name="Education">'Location Types IATI and New'!$D$58:$D$61</definedName>
    <definedName name="Energy">'Location Types IATI and New'!$D$62:$D$75</definedName>
    <definedName name="Financial_Sector_Development">'Location Types IATI and New'!$D$76:$D$88</definedName>
    <definedName name="Governance_Decentralization">'Location Types IATI and New'!$D$89:$D$106</definedName>
    <definedName name="Health">'Location Types IATI and New'!$D$107:$D$116</definedName>
    <definedName name="Marine_Natural_Resources_Protection">'Location Types IATI and New'!$D$117:$D$125</definedName>
    <definedName name="Mobility_Transport">'Location Types IATI and New'!$D$126:$D$160</definedName>
    <definedName name="Peace_Displacement_Fragility">'Location Types IATI and New'!$D$161:$D$169</definedName>
    <definedName name="Social_Protection">'Location Types IATI and New'!$D$170:$D$176</definedName>
    <definedName name="Terrestrial_Natural_Resources_Protection">'Location Types IATI and New'!$D$177:$D$212</definedName>
    <definedName name="Urban_Infrastructure">'Location Types IATI and New'!$D$213:$D$220</definedName>
    <definedName name="var_dac_3">_xlfn._xlws.SORT(_xlfn.UNIQUE(tab_dac[DAC 3 Code]))</definedName>
    <definedName name="var_dac_5">tab_dac[DAC 5 Code (CRS Code)]</definedName>
    <definedName name="var_dac_5_unique">_xlfn.ANCHORARRAY('Location Types IATI and New'!$O$8)</definedName>
    <definedName name="var_fragility_context">tab_fragility[Location in fragile context]</definedName>
    <definedName name="var_geo_exactness">tab_geo_exactness[Geographic Exactness]</definedName>
    <definedName name="var_loc_status">tab_loc_status[Location Activity Status (IATI)]</definedName>
    <definedName name="var_proj_status">tab_proj_status[Project Activity Status (IATI)]</definedName>
    <definedName name="var_themes">tab_iati[KC-Theme / Sub-Sector]</definedName>
    <definedName name="var_themes_unique">_xlfn.ANCHORARRAY('Location Types IATI and New'!$J$8)</definedName>
    <definedName name="var_types">tab_iati[(IATI) Location Type Name (EN) =  project output- or intervention-related type of physical location or immaterial output- or intervention area]</definedName>
    <definedName name="Waste">'Location Types IATI and New'!$D$221:$D$230</definedName>
    <definedName name="Water_Management">'Location Types IATI and New'!$D$231:$D$253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8" i="8" l="1" a="1"/>
  <c r="J8" i="8" s="1"/>
  <c r="O8" i="8" a="1"/>
  <c r="O8" i="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tc={FD8044C4-7FB1-499C-A27B-A896D9975534}</author>
    <author>tc={62F2B0BB-EE66-4A98-964A-5A430F10E970}</author>
    <author>tc={5C777882-356E-45A9-B87A-B9576BCD0FA4}</author>
  </authors>
  <commentList>
    <comment ref="F1" authorId="0" shapeId="0" xr:uid="{FD8044C4-7FB1-499C-A27B-A896D9975534}">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to be completed</t>
      </text>
    </comment>
    <comment ref="G1" authorId="1" shapeId="0" xr:uid="{62F2B0BB-EE66-4A98-964A-5A430F10E970}">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to be completed</t>
      </text>
    </comment>
    <comment ref="H1" authorId="2" shapeId="0" xr:uid="{5C777882-356E-45A9-B87A-B9576BCD0FA4}">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to be completed</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<sst xmlns="http://schemas.openxmlformats.org/spreadsheetml/2006/main" count="2180" uniqueCount="1345">
  <si>
    <t>Project-specific location identifier</t>
  </si>
  <si>
    <t>Location name</t>
  </si>
  <si>
    <t>Location Activity Status</t>
  </si>
  <si>
    <t>Activity-Description (general)</t>
  </si>
  <si>
    <t xml:space="preserve">Additional Activity-Description </t>
  </si>
  <si>
    <t>Geographic Exactness</t>
  </si>
  <si>
    <t>Latitude</t>
  </si>
  <si>
    <t>Longitude</t>
  </si>
  <si>
    <t>Budget share</t>
  </si>
  <si>
    <t>KfW Project -No.
(INPRO)</t>
  </si>
  <si>
    <t>Publishing restrictions due to security reasons</t>
  </si>
  <si>
    <t>Pipeline/identification</t>
  </si>
  <si>
    <t>Implementation</t>
  </si>
  <si>
    <t>Finalisation</t>
  </si>
  <si>
    <t>Closed</t>
  </si>
  <si>
    <t>Cancelled</t>
  </si>
  <si>
    <t>Suspended</t>
  </si>
  <si>
    <t>NA</t>
  </si>
  <si>
    <t>Other</t>
  </si>
  <si>
    <t>AGRF</t>
  </si>
  <si>
    <t>agricultural facility</t>
  </si>
  <si>
    <t>BAN</t>
  </si>
  <si>
    <t>BDG</t>
  </si>
  <si>
    <t>BLDG</t>
  </si>
  <si>
    <t>CMP</t>
  </si>
  <si>
    <t>HSPC</t>
  </si>
  <si>
    <t>CST</t>
  </si>
  <si>
    <t>CMN</t>
  </si>
  <si>
    <t>CULT</t>
  </si>
  <si>
    <t>cultivated area</t>
  </si>
  <si>
    <t>PSTC</t>
  </si>
  <si>
    <t>HSPD</t>
  </si>
  <si>
    <t>FCL</t>
  </si>
  <si>
    <t>MFG</t>
  </si>
  <si>
    <t>FIRE</t>
  </si>
  <si>
    <t>STNF</t>
  </si>
  <si>
    <t>forest station</t>
  </si>
  <si>
    <t>FRST</t>
  </si>
  <si>
    <t>ZNF</t>
  </si>
  <si>
    <t>GDN</t>
  </si>
  <si>
    <t>GLCR</t>
  </si>
  <si>
    <t>GRAZ</t>
  </si>
  <si>
    <t>grazing area</t>
  </si>
  <si>
    <t>HSP</t>
  </si>
  <si>
    <t>DEVH</t>
  </si>
  <si>
    <t>PSH</t>
  </si>
  <si>
    <t>INDS</t>
  </si>
  <si>
    <t>FLDI</t>
  </si>
  <si>
    <t>irrigated field(s)</t>
  </si>
  <si>
    <t>LK</t>
  </si>
  <si>
    <t>LNDF</t>
  </si>
  <si>
    <t>MKT</t>
  </si>
  <si>
    <t>MUS</t>
  </si>
  <si>
    <t>NSY</t>
  </si>
  <si>
    <t>OCN</t>
  </si>
  <si>
    <t>BLDO</t>
  </si>
  <si>
    <t>PND</t>
  </si>
  <si>
    <t>PRT</t>
  </si>
  <si>
    <t>RR</t>
  </si>
  <si>
    <t>CMPRF</t>
  </si>
  <si>
    <t>ITTR</t>
  </si>
  <si>
    <t>RSV</t>
  </si>
  <si>
    <t>RD</t>
  </si>
  <si>
    <t>SCH</t>
  </si>
  <si>
    <t>SEA</t>
  </si>
  <si>
    <t>sewage treatment plant</t>
  </si>
  <si>
    <t>SHOPC</t>
  </si>
  <si>
    <t>shopping center or mall</t>
  </si>
  <si>
    <t>ST</t>
  </si>
  <si>
    <t>SWMP</t>
  </si>
  <si>
    <t>TRB</t>
  </si>
  <si>
    <t>RSVT</t>
  </si>
  <si>
    <t>water tank</t>
  </si>
  <si>
    <t>WTRC</t>
  </si>
  <si>
    <t>WEIR</t>
  </si>
  <si>
    <t>WLL</t>
  </si>
  <si>
    <t>exact</t>
  </si>
  <si>
    <t xml:space="preserve">yes </t>
  </si>
  <si>
    <t>no</t>
  </si>
  <si>
    <t>Date of data collection or latest update</t>
  </si>
  <si>
    <t>voluntary code</t>
  </si>
  <si>
    <t>DESCRIPTION</t>
  </si>
  <si>
    <t>Clarifications / Additional notes on coverage</t>
  </si>
  <si>
    <t>Education</t>
  </si>
  <si>
    <t>Education, Level Unspecified</t>
  </si>
  <si>
    <t>The codes in this category are to be used only when level of education is unspecified or unknown (e.g. training of primary school teachers should be coded under 11220).</t>
  </si>
  <si>
    <t>Education policy and administrative management</t>
  </si>
  <si>
    <t>Education sector policy, planning and programmes; aid to education ministries, administration and management systems; institution capacity building and advice; school management and governance; curriculum and materials development; unspecified education activities.</t>
  </si>
  <si>
    <t>Education facilities and training</t>
  </si>
  <si>
    <t>Educational buildings, equipment, materials; subsidiary services to education (boarding facilities, staff housing); language training; colloquia, seminars, lectures, etc.</t>
  </si>
  <si>
    <t>Teacher training</t>
  </si>
  <si>
    <t>Teacher education (where the level of education is unspecified); in-service and pre-service training; materials development.</t>
  </si>
  <si>
    <t>Educational research</t>
  </si>
  <si>
    <t>Research and studies on education effectiveness, relevance and quality; systematic evaluation and monitoring.</t>
  </si>
  <si>
    <t>Basic Education</t>
  </si>
  <si>
    <t>Primary education</t>
  </si>
  <si>
    <t>Formal and non-formal primary education for children; all elementary and first cycle systematic instruction; provision of learning materials.</t>
  </si>
  <si>
    <t>Basic life skills for adults</t>
  </si>
  <si>
    <t>Formal and non-formal education for basic life skills for adults (adults education); literacy and numeracy training. Excludes health education (12261) and activities related to prevention of noncommunicable diseases. (123xx).</t>
  </si>
  <si>
    <t>Basic life skills for youth</t>
  </si>
  <si>
    <t>Formal and non-formal education for basic life skills for young people.</t>
  </si>
  <si>
    <t>Primary education equivalent for adults</t>
  </si>
  <si>
    <t>Formal primary education for adults.</t>
  </si>
  <si>
    <t>Early childhood education</t>
  </si>
  <si>
    <t>Formal and non-formal pre-school education.</t>
  </si>
  <si>
    <t>School feeding</t>
  </si>
  <si>
    <t>Provision of meals or snacks at school; other uses of food for the achievement of educational outcomes including 'take-home' food rations provided as economic incentives to families (or foster families, or other child care institutions) in return for a child's regular attendance at school; food provided to adults or youth who attend literacy or vocational training programmes; food for pre-school activities with an educational component. These activities may help reduce children's hunger during the school day if provision of food/meals contains bioavailable nutrients to address specific nutrition needs and have nutrition expected outcomes in school children, or if the rationale mainstream nutrition or expected outcome is nutrition-linked.</t>
  </si>
  <si>
    <t>Lower secondary education</t>
  </si>
  <si>
    <t>Second cycle systematic instruction at junior level.</t>
  </si>
  <si>
    <t>Secondary Education</t>
  </si>
  <si>
    <t>Upper Secondary Education (modified and includes data from 11322)</t>
  </si>
  <si>
    <t>Second cycle systematic instruction at senior levels.</t>
  </si>
  <si>
    <t>Vocational training</t>
  </si>
  <si>
    <t>Elementary vocational training and secondary level technical education; on-the job training; apprenticeships; including informal vocational training.</t>
  </si>
  <si>
    <t>Post-Secondary Education</t>
  </si>
  <si>
    <t>Higher education</t>
  </si>
  <si>
    <t>Degree and diploma programmes at universities, colleges and polytechnics; scholarships.</t>
  </si>
  <si>
    <t>Advanced technical and managerial training</t>
  </si>
  <si>
    <t>Professional-level vocational training programmes and in-service training.</t>
  </si>
  <si>
    <t>Health</t>
  </si>
  <si>
    <t>Health, General</t>
  </si>
  <si>
    <t>Health policy and administrative management</t>
  </si>
  <si>
    <t>Health sector policy, planning and programmes; aid to health ministries, public health administration; institution capacity building and advice; medical insurance programmes; including health system strengthening and health governance; unspecified health activities.</t>
  </si>
  <si>
    <t>Health statistics and data</t>
  </si>
  <si>
    <t>Collection, production, management and dissemination of statistics and data related to health. Includes health surveys, establishment of health databases, data collection on epidemics, etc.</t>
  </si>
  <si>
    <t>Medical education/training</t>
  </si>
  <si>
    <t>Medical education and training for tertiary level services.</t>
  </si>
  <si>
    <t>Medical research</t>
  </si>
  <si>
    <t>General medical research (excluding basic health research and research for prevention and control of NCDs (12382)).</t>
  </si>
  <si>
    <t>Medical services</t>
  </si>
  <si>
    <t>Laboratories, specialised clinics and hospitals (including equipment and supplies); ambulances; dental services; medical rehabilitation. Excludes noncommunicable diseases (123xx).</t>
  </si>
  <si>
    <t>Basic Health</t>
  </si>
  <si>
    <t>Basic health care</t>
  </si>
  <si>
    <t>Basic and primary health care programmes; paramedical and nursing care programmes; supply of drugs, medicines and vaccines related to basic health care; activities aimed at achieving universal health coverage.</t>
  </si>
  <si>
    <t>Basic health infrastructure</t>
  </si>
  <si>
    <t>District-level hospitals, clinics and dispensaries and related medical equipment; excluding specialised hospitals and clinics (12191).</t>
  </si>
  <si>
    <t>Basic nutrition</t>
  </si>
  <si>
    <t>Micronutrient deficiency identification and supplementation; Infant and young child feeding promotion including exclusive breastfeeding; Non-emergency management of acute malnutrition and other targeted feeding programs (including complementary feeding); Staple food fortification including salt iodization; Nutritional status monitoring and national nutrition surveillance; Research, capacity building, policy development, monitoring and evaluation in support of these interventions.  Use code 11250 for school feeding and 43072 for household food security.</t>
  </si>
  <si>
    <t>Infectious disease control</t>
  </si>
  <si>
    <t>Immunisation; prevention and control of infectious and parasite diseases, except malaria (12262), tuberculosis (12263), COVID-19 (12264), HIV/AIDS and other STDs (13040). It includes diarrheal diseases, vector-borne diseases (e.g. river blindness and guinea worm), viral diseases, mycosis, helminthiasis, zoonosis, diseases by other bacteria and viruses, pediculosis, etc.</t>
  </si>
  <si>
    <t>Health education</t>
  </si>
  <si>
    <t>Information, education and training of the population for improving health knowledge and practices; public health and awareness campaigns; promotion of improved personal hygiene practices, including use of sanitation facilities and handwashing with soap.</t>
  </si>
  <si>
    <t>Malaria control</t>
  </si>
  <si>
    <t>Prevention and control of malaria.</t>
  </si>
  <si>
    <t>Tuberculosis control</t>
  </si>
  <si>
    <t>Immunisation, prevention and control of tuberculosis.</t>
  </si>
  <si>
    <t>COVID-19 control</t>
  </si>
  <si>
    <t>All activities related to COVID-19 control e.g. information, education and communication; testing; prevention; immunisation, treatment, care.</t>
  </si>
  <si>
    <t>Health personnel development</t>
  </si>
  <si>
    <t>Training of health staff for basic health care services.</t>
  </si>
  <si>
    <t>Non-communicable diseases (NCDs)</t>
  </si>
  <si>
    <t>NCDs control, general</t>
  </si>
  <si>
    <t>Programmes for the prevention and control of NCDs which cannot be broken down into the codes below.</t>
  </si>
  <si>
    <t>Tobacco use control</t>
  </si>
  <si>
    <t>Population/individual measures and interventions to reduce all forms of tobacco use in any form. Includes activities related to the implementation of the WHO Framework Convention on Tobacco Control, including specific high-impact demand reduction measures for effective tobacco control.</t>
  </si>
  <si>
    <t>Control of harmful use of alcohol and drugs</t>
  </si>
  <si>
    <t>Prevention and reduction of harmful use of alcohol and psychoactive drugs; development, implementation, monitoring and evaluation of prevention and treatment strategies, programmes and interventions; early identification and management of health conditions caused by use of alcohol and drugs [excluding narcotics traffic control (16063)].</t>
  </si>
  <si>
    <t>Promotion of mental health and well-being </t>
  </si>
  <si>
    <t>Promotion of programmes and interventions which support mental health and well-being resiliency; prevention, care and support to individuals vulnerable to suicide. Excluding treatment of addiction to tobacco, alcohol and drugs (included in codes 12320 and 12330).</t>
  </si>
  <si>
    <t>Other prevention and treatment of NCDs</t>
  </si>
  <si>
    <t>Population/individual measures to reduce exposure to unhealthy diets and physical inactivity and to strengthen capacity for prevention, early detection, treatment and sustained management of NCDs including:  Cardiovascular disease control: Prevention, screening and treatment of cardiovascular diseases (including hypertension, hyperlipidaemia, ischaemic heart diseases, stroke, rheumatic heart disease, congenital heart disease, heart failure, etc.).   Diabetes control: Prevention, screening, diagnosis, treatment and management of complications from all types of diabetes.  Exposure to physical inactivity: Promotion of physical activity through supportive built environment (urban design, transport), sports, health care, schools and community programmes and mass media campaign.  Exposure to unhealthy diet: Programmes and interventions that promote healthy diet through reduced consumption of salt, sugar and fats and increased consumption of fruits and vegetables e.g. food reformulation, nutrient labelling, food taxes, marketing restriction on unhealthy foods, nutrition education and counselling, and settings-based interventions (schools, workplaces, villages, communities).  Cancer control: Prevention (including immunisation, HPV and HBV), early diagnosis (including pathology), screening, treatment (e.g. radiotherapy, chemotherapy, surgery) and palliative care for all types of cancers. Implementation, maintenance and improvement of cancer registries are also included.  Chronic respiratory diseases: Prevention, early diagnosis and treatment of chronic respiratory diseases, including asthma. Excludes: Tobacco use control (12320), Control of harmful use of alcohol and drugs (12330), research for the prevention and control of NCDs (12382).</t>
  </si>
  <si>
    <t>Research for prevention and control of NCDs</t>
  </si>
  <si>
    <t>Research to enhance understanding of NCDs, their risk factors, epidemiology, social determinants and economic impact; translational and implementation research to enhance operationalisation of cost-effective strategies to prevent and control NCDs; surveillance and monitoring of NCD mortality, morbidity, risk factor exposures, and national capacity to prevent and control NCDs.</t>
  </si>
  <si>
    <t>Population Policies/Programmes &amp; Reproductive Health</t>
  </si>
  <si>
    <t>Population policy and administrative management</t>
  </si>
  <si>
    <t>Population/development policies; demographic research/analysis; reproductive health research; unspecified population activities. (Use purpose code 15190 for data on migration and refugees. Use code 13096 for census work, vital registration and migration data collection.)</t>
  </si>
  <si>
    <t>Population statistics and data</t>
  </si>
  <si>
    <t>Collection, production, management and dissemination of statistics and data related to Population and Reproductive Health. Includes census work, vital registration, migration data collection, demographic data, etc.</t>
  </si>
  <si>
    <t>Reproductive health care</t>
  </si>
  <si>
    <t>Promotion of reproductive health; prenatal and postnatal care including delivery; prevention and treatment of infertility; prevention and management of consequences of abortion; safe motherhood activities.</t>
  </si>
  <si>
    <t>Family planning</t>
  </si>
  <si>
    <t>Family planning services including counselling; information, education and communication (IEC) activities; delivery of contraceptives; capacity building and training.</t>
  </si>
  <si>
    <t>STD control including HIV/AIDS</t>
  </si>
  <si>
    <t>All activities related to sexually transmitted diseases and HIV/AIDS control e.g. information, education and communication; testing; prevention; treatment, care.</t>
  </si>
  <si>
    <t>Personnel development for population and reproductive health</t>
  </si>
  <si>
    <t>Education and training of health staff for population and reproductive health care services.</t>
  </si>
  <si>
    <t>Water Supply &amp; Sanitation</t>
  </si>
  <si>
    <t>Water sector policy and administrative management</t>
  </si>
  <si>
    <t>Water sector policy and governance, including legislation, regulation, planning and management as well as transboundary management of water; institutional capacity development; activities supporting the Integrated Water Resource Management approach (IWRM:  see box below).</t>
  </si>
  <si>
    <t>Water resources conservation (including data collection)</t>
  </si>
  <si>
    <t>Collection and usage of quantitative and qualitative data on water resources; creation and sharing of water knowledge; conservation and rehabilitation of inland surface waters (rivers, lakes etc.), ground water and coastal waters; prevention of water contamination.</t>
  </si>
  <si>
    <t>Water supply and sanitation - large systems</t>
  </si>
  <si>
    <t>Programmes where components according to 14021 and 14022 cannot be identified.  When components are known, they should individually be reported under their respective purpose codes:  water supply [14021], sanitation [14022], and hygiene [12261].</t>
  </si>
  <si>
    <t>Water supply - large systems</t>
  </si>
  <si>
    <t>Potable water treatment plants; intake works; storage; water supply pumping stations; large scale transmission / conveyance and distribution systems.</t>
  </si>
  <si>
    <t>Sanitation - large systems</t>
  </si>
  <si>
    <t>Large scale sewerage including trunk sewers and sewage pumping stations; domestic and industrial waste water treatment plants.</t>
  </si>
  <si>
    <t>Basic drinking water supply and basic sanitation</t>
  </si>
  <si>
    <t>Programmes where components according to 14031 and 14032 cannot be identified.  When components are known, they should individually be reported under their respective purpose codes:  water supply [14031], sanitation [14032], and hygiene [12261].</t>
  </si>
  <si>
    <t>Basic drinking water supply</t>
  </si>
  <si>
    <t>Rural water supply schemes using handpumps, spring catchments, gravity-fed systems, rainwater collection and fog harvesting, storage tanks, small distribution systems typically with shared connections/points of use. Urban schemes using handpumps and local neighbourhood networks including those with shared connections.</t>
  </si>
  <si>
    <t>Basic sanitation</t>
  </si>
  <si>
    <t>Latrines, on-site disposal and alternative sanitation systems, including the promotion of household and community investments in the construction of these facilities. (Use code 12261 for activities promoting improved personal hygiene practices.)</t>
  </si>
  <si>
    <t>River basins development</t>
  </si>
  <si>
    <t>Infrastructure-focused integrated river basin projects and related institutional activities; river flow control; dams and reservoirs [excluding dams primarily for irrigation (31140) and hydropower (23220) and activities related to river transport (21040)].</t>
  </si>
  <si>
    <t>Waste management/disposal</t>
  </si>
  <si>
    <t>Municipal and industrial solid waste management, including hazardous and toxic waste; collection, disposal and treatment; landfill areas; composting and reuse.</t>
  </si>
  <si>
    <t>Education and training in water supply and sanitation</t>
  </si>
  <si>
    <t>Education and training for sector professionals and service providers.</t>
  </si>
  <si>
    <t>Government &amp; Civil Society</t>
  </si>
  <si>
    <t>Government &amp; Civil Society-general</t>
  </si>
  <si>
    <t xml:space="preserve">N.B. Use code 51010 for general budget support. </t>
  </si>
  <si>
    <t>Public sector policy and administrative management</t>
  </si>
  <si>
    <t>Institution-building assistance to strengthen core public sector management systems and capacities. This includes general public policy management, co-ordination, planning and reform; human resource management; organisational development; civil service reform; e-government; development planning, monitoring and evaluation; support to ministries involved in aid co-ordination; other ministries and government departments when sector cannot be specified. (Use specific sector codes for development of systems and capacities in sector ministries. For macro-economic policy use code 15142. For public procurement use code 15125.)</t>
  </si>
  <si>
    <t>Foreign affairs</t>
  </si>
  <si>
    <t>Administration of external affairs and services.</t>
  </si>
  <si>
    <t>Diplomatic missions</t>
  </si>
  <si>
    <t>Operation of diplomatic and consular missions stationed abroad or at offices of international organisations.</t>
  </si>
  <si>
    <t>Administration of developing countries' foreign aid</t>
  </si>
  <si>
    <t>Support to administration of developing countries' foreign aid (including triangular and south-south cooperation).</t>
  </si>
  <si>
    <t>General personnel services</t>
  </si>
  <si>
    <t>Administration and operation of the civil service including policies, procedures and regulations.</t>
  </si>
  <si>
    <t>Other general public services</t>
  </si>
  <si>
    <t>Maintenance and storage of government records and archives, operation of government-owned or occupied buildings, central motor vehicle pools, government-operated printing offices, centralised computer and data processing services, etc.</t>
  </si>
  <si>
    <t>National monitoring and evaluation</t>
  </si>
  <si>
    <t>Operation or support of institutions providing national monitoring and evaluation.</t>
  </si>
  <si>
    <t>Meteorological services</t>
  </si>
  <si>
    <t>Operation or support of institutions dealing with weather forecasting.</t>
  </si>
  <si>
    <t>National standards development</t>
  </si>
  <si>
    <t>Operation or support of institutions dealing with national standards development. (Use code 16062 for statistical capacity-building.)</t>
  </si>
  <si>
    <t>Executive office</t>
  </si>
  <si>
    <t>Administration, operation or support of executive office. Includes office of the chief executive at all levels of government (monarch, governor-general, president, prime minister, governor, mayor, etc.).</t>
  </si>
  <si>
    <t>Government and civil society statistics and data</t>
  </si>
  <si>
    <t>Collection, production, management and dissemination of statistics and data related to Government &amp; Civil Society. Includes macroeconomic statistics, government finance, fiscal and public sector statistics, support to development of administrative data infrastructure, civil society surveys.</t>
  </si>
  <si>
    <t>Public finance management (PFM)</t>
  </si>
  <si>
    <t>Fiscal policy and planning; support to ministries of finance; strengthening financial and managerial accountability; public expenditure management; improving financial management systems; budget drafting; inter-governmental fiscal relations, public audit, public debt. (Use code 15114 for domestic revenue mobilisation and code 33120 for customs).</t>
  </si>
  <si>
    <t>Budget planning</t>
  </si>
  <si>
    <t>Operation of the budget office and planning as part of the budget process.</t>
  </si>
  <si>
    <t>National audit</t>
  </si>
  <si>
    <t>Operation of the accounting and audit services.</t>
  </si>
  <si>
    <t>Debt and aid management</t>
  </si>
  <si>
    <t>Management of public debt and foreign aid received (in the partner country). For reporting on debt reorganisation, use codes 600xx.</t>
  </si>
  <si>
    <t>Decentralisation and support to subnational government</t>
  </si>
  <si>
    <t xml:space="preserve">Decentralisation processes (including political, administrative and fiscal dimensions); intergovernmental relations and federalism; strengthening departments of regional and local government, regional and local authorities and their national associations. (Use specific sector codes for decentralisation of sector management and services.) </t>
  </si>
  <si>
    <t>Local government finance</t>
  </si>
  <si>
    <t>Financial transfers to local government; support to institutions managing such transfers. (Use specific sector codes for sector-related transfers.)</t>
  </si>
  <si>
    <t>Other central transfers to institutions</t>
  </si>
  <si>
    <t>Transfers to non sector-specific autonomous bodies or state-owned enterprises outside of local government finance; support to institutions managing such transfers. (Use specific sector codes for sector-related transfers.)</t>
  </si>
  <si>
    <t>Local government administration</t>
  </si>
  <si>
    <t>Decentralisation processes (including political, administrative and fiscal dimensions); intergovernmental relations and federalism; strengthening local authorities.</t>
  </si>
  <si>
    <t>Anti-corruption organisations and institutions</t>
  </si>
  <si>
    <t>Specialised organisations, institutions and frameworks for the prevention of and combat against corruption, bribery, money-laundering and other aspects of organised crime, with or without law enforcement powers, e.g. anti-corruption commissions and monitoring bodies, special investigation services, institutions and initiatives of integrity and ethics oversight, specialised NGOs, other civil society and citizens' organisations directly concerned with corruption.</t>
  </si>
  <si>
    <t>Domestic revenue mobilisation</t>
  </si>
  <si>
    <t>Support to domestic revenue mobilisation/tax policy, analysis and administration as well as non-tax public revenue, which includes work with ministries of finance, line ministries, revenue authorities or other local, regional or national public bodies. (Use code 16010 for social security and other social protection.)</t>
  </si>
  <si>
    <t>Tax collection</t>
  </si>
  <si>
    <t>Operation of the inland revenue authority.</t>
  </si>
  <si>
    <t>Tax policy and administration support</t>
  </si>
  <si>
    <t>Other non-tax revenue mobilisation</t>
  </si>
  <si>
    <t xml:space="preserve">Non-tax public revenue, which includes line ministries, revenue authorities or other local, regional or national public bodies. </t>
  </si>
  <si>
    <t>Public Procurement</t>
  </si>
  <si>
    <t>Support to public procurement, including to create and evaluate legal frameworks; advice in establishing strategic orientation of public procurement policies and reforms; advice in designing public procurement systems and processes; support to public procurement institutions (including electronic procurement) as well as structures or initiatives to assess public procurement systems; and development of professional capacity of public procurement bodies and staff.</t>
  </si>
  <si>
    <t>Legal and judicial development</t>
  </si>
  <si>
    <t>Support to institutions, systems and procedures of the justice sector, both formal and informal; support to ministries of justice, the interior and home affairs; judges and courts; legal drafting services; bar and lawyers associations; professional legal education; maintenance of law and order and public safety; border management; law enforcement agencies, police, prisons and their supervision; ombudsmen; alternative dispute resolution, arbitration and mediation; legal aid and counsel; traditional, indigenous and paralegal practices that fall outside the formal legal system. Measures that support the improvement of legal frameworks, constitutions, laws and regulations; legislative and constitutional drafting and review; legal reform; integration of formal and informal systems of law. Public legal education; dissemination of information on entitlements and remedies for injustice; awareness campaigns. (Use codes 152xx for activities that are primarily aimed at supporting security system reform or undertaken in connection with post-conflict and peace building activities. Use code 15190 for capacity building in border management related to migration.)</t>
  </si>
  <si>
    <t>Justice, law and order policy, planning and administration</t>
  </si>
  <si>
    <t>Judicial law and order sectors; policy development within ministries of justice or equivalents.</t>
  </si>
  <si>
    <t>Police</t>
  </si>
  <si>
    <t>Police affairs and services.</t>
  </si>
  <si>
    <t>Fire and rescue services</t>
  </si>
  <si>
    <t>Fire-prevention and fire-fighting affairs and services.</t>
  </si>
  <si>
    <t>Judicial affairs</t>
  </si>
  <si>
    <t>Civil and criminal law courts and the judicial system, including enforcement of fines and legal settlements imposed by the courts and operation of parole and probation systems.</t>
  </si>
  <si>
    <t>Ombudsman</t>
  </si>
  <si>
    <t>Independent service representing the interests of the public by investigating and addressing complaints of unfair treatment or maladministration.</t>
  </si>
  <si>
    <t>Immigration</t>
  </si>
  <si>
    <t>Immigration affairs and services, including alien registration, issuing work and travel documents to immigrants.</t>
  </si>
  <si>
    <t>Prisons</t>
  </si>
  <si>
    <t>Macroeconomic policy</t>
  </si>
  <si>
    <t>Support to macroeconomic stability, debt sustainability and structural reforms. Includes technical assistance for strategic formulation of policies, laws and regulation; capacity building to enhance public sector development; policy-based funding. For fiscal policy and domestic revenue mobilisation use codes 15111 and 15114.</t>
  </si>
  <si>
    <t>Democratic participation and civil society</t>
  </si>
  <si>
    <t>Support to the exercise of democracy and diverse forms of participation of citizens beyond elections (15151); direct democracy instruments such as referenda and citizens' initiatives; support to organisations to represent and advocate for their members, to monitor, engage and hold governments to account, and to help citizens learn to act in the public sphere; curricula and teaching for civic education at various levels. (This purpose code is restricted to activities targeting governance issues. When assistance to civil society is for non-governance purposes use other appropriate purpose codes.)</t>
  </si>
  <si>
    <t>Elections</t>
  </si>
  <si>
    <t>Electoral management bodies and processes, election observation, voters' education. (Use code 15230 when in the context of an international peacekeeping operation.)</t>
  </si>
  <si>
    <t>Legislatures and political parties</t>
  </si>
  <si>
    <t>Assistance to strengthen key functions of legislatures/ parliaments including subnational assemblies and councils (representation; oversight; legislation), such as improving the capacity of legislative bodies, improving legislatures' committees and administrative procedures,; research and information management systems; providing training programmes for legislators and support personnel. Assistance to political parties and strengthening of party systems.</t>
  </si>
  <si>
    <t>Media and free flow of information</t>
  </si>
  <si>
    <t>Activities that support free and uncensored flow of information on public issues; activities that increase the editorial and technical skills and the integrity of the print and broadcast media, e.g. training of journalists. (Use codes 22010-22040 for provision of equipment and capital assistance to media.)</t>
  </si>
  <si>
    <t>Human rights</t>
  </si>
  <si>
    <t>Measures to support specialised official human rights institutions and mechanisms at universal, regional, national and local levels in their statutory roles to promote and protect civil and political, economic, social and cultural rights as defined in international conventions and covenants; translation of international human rights commitments into national legislation; reporting and follow-up; human rights dialogue. Human rights defenders and human rights NGOs; human rights advocacy, activism, mobilisation; awareness raising and public human rights education. Human rights programming targeting specific groups, e.g. children, persons with disabilities, migrants, ethnic, religious, linguistic and sexual minorities, indigenous people and those suffering from caste discrimination, victims of trafficking, victims of torture. (Use code 15230 when in the context of a peacekeeping operation and code 15180 for ending violence against women and girls. Use code 15190 for human rights programming for refugees or migrants, including when they are victims of trafficking.Use code 16070 for Fundamental Principles and Rights at Work, i.e. Child Labour, Forced Labour, Non-discrimination in employment and occupation, Freedom of Association and Collective Bargaining.)</t>
  </si>
  <si>
    <t>Women's rights organisations and movements, and government institutions</t>
  </si>
  <si>
    <t>Support for feminist, women-led and women's rights organisations and movements, and institutions (governmental and non-govermental) at all levels to enhance their effectiveness, influence and substainability (activities and core-funding). These organisations exist to bring about transformative change for gender equality and/or the rights of women and girls in developing countries. Their activities include agenda-setting, advocacy, policy dialogue, capacity development, awareness raising and prevention, service provision, conflict-prevention and peacebuilding, research, organising, and alliance and network building</t>
  </si>
  <si>
    <t>Ending violence against women and girls</t>
  </si>
  <si>
    <t>Support to programmes designed to prevent and eliminate all forms of violence against women and girls/gender-based violence. This encompasses a broad range of forms of physical, sexual and psychological violence including but not limited to: intimate partner violence (domestic violence); sexual violence; female genital mutilation/cutting (FGM/C); child, early and forced marriage; acid throwing; honour killings; and trafficking of women and girls. Prevention activities may include efforts to empower women and girls; change attitudes, norms and behaviour; adopt and enact legal reforms; and strengthen implementation of laws and policies on ending violence against women and girls, including through strengthening institutional capacity. Interventions to respond to violence against women and girls/gender-based violence may include expanding access to services including legal assistance, psychosocial counselling and health care; training personnel to respond more effectively to the needs of survivors; and ensuring investigation, prosecution and punishment of perpetrators of violence.</t>
  </si>
  <si>
    <t>Facilitation of orderly, safe, regular and responsible migration and mobility</t>
  </si>
  <si>
    <t xml:space="preserve">Assistance to developing countries that facilitates the orderly, safe, regular and responsible migration and mobility of people. This includes:• Capacity building in migration and mobility policy, analysis, planning and management. This includes support to facilitate safe and regular migration and address irregular migration, engagement with diaspora and programmes enhancing the development impact of remittances and/or their use for developmental projects in developing countries.• Measures to improve migrant labour recruitment systems in developing countries.• Capacity building for strategy and policy development as well as legal and judicial development (including border management) in developing countries. This includes support to address and reduce vulnerabilities in migration, and strengthen the transnational response to smuggling of migrants and preventing and combating trafficking in human beings.• Support to effective strategies to ensure international protection and the right to asylum.• Support to effective strategies to ensure access to justice and assistance for displaced persons.• Assistance to migrants for their safe, dignified, informed and voluntary return to their country of origin (covers only returns from another developing country; assistance to forced returns is excluded from ODA).• Assistance to migrants for their sustainable reintegration in their country of origin (use code 93010 for pre-departure assistance provided in donor countries in the context of voluntary returns). Activities that pursue first and foremost providers' interest are excluded from ODA. Activities addressing the root causes of forced displacement and irregular migration should not be coded here, but under their relevant sector of intervention. In addition, use code 15136 for support to countries' authorities for immigration affairs and services (optional), code 24050 for programmes aiming at reducing the sending costs of remittances, code 72010 for humanitarian aspects of assistance to refugees and internally displaced persons (IDPs) such as delivery of emergency services and humanitarian protection. Use code 93010 when expenditure is for the temporary sustenance of refugees in the donor country, including for their voluntary return and for their reintegration when support is provided in a donor country in connection with the return from that donor country (i.e. pre-departure assistance), or voluntary resettlement in a third developed country. </t>
  </si>
  <si>
    <t>Conflict, Peace &amp; Security</t>
  </si>
  <si>
    <t>N.B. Further notes on ODA eligibility (and exclusions) of conflict, peace and security related activities are given in paragraphs 76-81 of the Directives.</t>
  </si>
  <si>
    <t>Security system management and reform</t>
  </si>
  <si>
    <t>Technical co-operation provided to parliament, government ministries, law enforcement agencies and the judiciary to assist review and reform of the security system to improve democratic governance and civilian control; technical co-operation provided to government to improve civilian oversight and democratic control of budgeting, management, accountability and auditing of security expenditure, including military budgets, as part of a public expenditure management programme; assistance to civil society to enhance its competence and capacity to scrutinise the security system so that it is managed in accordance with democratic norms and principles of accountability, transparency and good governance. [Other than in the context of an international peacekeeping operation (15230)].</t>
  </si>
  <si>
    <t>Civilian peace-building, conflict prevention and resolution</t>
  </si>
  <si>
    <t>Support for civilian activities related to peace building, conflict prevention and resolution, including capacity building, monitoring, dialogue and information exchange. Bilateral participation in international civilian peace missions such as those conducted by the UN Department of Political Affairs (UNDPA) or the European Union (European Security and Defence Policy), and contributions to civilian peace funds or commissions (e.g. Peacebuilding Commission, Peacebuilding thematic window of the MDG achievement fund etc.). The contributions can take the form of financing or provision of equipment or civilian or military personnel (e.g. for training civilians).(Use code 15230 for bilateral participation in international peacekeeping operations).</t>
  </si>
  <si>
    <t>Participation in international peacekeeping operations</t>
  </si>
  <si>
    <t>Bilateral participation in peacekeeping operations mandated or authorised by the United Nations (UN) through Security Council resolutions, and conducted by international organisations, e.g. UN, NATO, the European Union (Security and Defence Policy security-related operations), or regional groupings of developing countries. Direct contributions to the UN Department for Peacekeeping Operations (UNDPKO) budget are excluded from bilateral ODA (they are reportable in part as multilateral ODA, see Annex 9). The activities that can be reported as bilateral ODA under this code are limited to: human rights and election monitoring; reintegration of demobilised soldiers; rehabilitation of basic national infrastructure; monitoring or retraining of civil administrators and police forces; security sector reform and other rule of law-related activities; training in customs and border control procedures; advice or training in fiscal or macroeconomic stabilisation policy; repatriation and demobilisation of armed factions, and disposal of their weapons; explosive mine removal. The enforcement aspects of international peacekeeping operations are not reportable as ODA. ODA-eligible bilateral participation in peacekeeping operations can take the form of financing or provision of equipment or military or civilian personnel (e.g. police officers). The reportable cost is calculated as the excess over what the personnel and equipment would have cost to maintain had they not been assigned to take part in a peace operation. Costs for military contingents participating in UNDPKO peacekeeping operations are not reportable as ODA. International peacekeeping operations may include humanitarian-type activities (contributions to the form of equipment or personnel), as described in codes 7xxxx. These should be included under code 15230 if they are an integrated part of the activities above, otherwise they should be reported as humanitarian aid. NB: When using this code, indicate the name of the operation in the short description of the activity reported.</t>
  </si>
  <si>
    <t>Reintegration and SALW control</t>
  </si>
  <si>
    <t>Reintegration of demobilised military personnel into the economy; conversion of production facilities from military to civilian outputs; technical co-operation to control, prevent and/or reduce the proliferation of small arms and light weapons (SALW) – see para. 80 of the Directives for definition of SALW activities covered. [Other than in the context of an international peacekeeping operation (15230) or child soldiers (15261)].</t>
  </si>
  <si>
    <t>Removal of land mines and explosive remnants of war</t>
  </si>
  <si>
    <t>All activities related to land mines and explosive remnants of war which have benefits to developing countries as their main objective, including removal of land mines and explosive remnants of war, and stockpile destruction for developmental purposes [other than in the context of an international peacekeeping operation (15230)]; risk education and awareness raising; rehabilitation, reintegration and assistance to victims, and research and development on demining and clearance. Only activities for civilian purposes are ODA-eligible.</t>
  </si>
  <si>
    <t>Child soldiers (prevention and demobilisation)</t>
  </si>
  <si>
    <t>Technical co-operation provided to government – and assistance to civil society organisations – to support and apply legislation designed to prevent the recruitment of child soldiers, and to demobilise, disarm, reintegrate, repatriate and resettle (DDR) child soldiers.</t>
  </si>
  <si>
    <t>Other Social Infrastructure &amp; Services</t>
  </si>
  <si>
    <t>Social Protection</t>
  </si>
  <si>
    <t>Social protection or social security strategies, legislation and administration; institution capacity building and advice; social security and other social schemes; support programmes, cash benefits, pensions and special programmes for older persons, orphans, persons with disabilities, children, mothers with newborns, those living in poverty, without jobs and other vulnerable groups; social dimensions of structural adjustment.</t>
  </si>
  <si>
    <t>Social protection and welfare services policy, planning and administration</t>
  </si>
  <si>
    <t>Administration of overall social protection policies, plans, programmes and budgets including legislation, standards and statistics on social protection.</t>
  </si>
  <si>
    <t>Social security (excl pensions)</t>
  </si>
  <si>
    <t>Social protection shemes in the form of cash or in-kind benefits to people unable to work due to sickness or injury.</t>
  </si>
  <si>
    <t>General pensions</t>
  </si>
  <si>
    <t>Social protection schemes in the form of cash or in-kind benefits, including pensions, against the risks linked to old age.</t>
  </si>
  <si>
    <t>Civil service pensions</t>
  </si>
  <si>
    <t>Pension schemes for government personnel.</t>
  </si>
  <si>
    <t>Social services (incl youth development and women+ children)</t>
  </si>
  <si>
    <t>Social protection schemes in the form of cash or in-kind benefits to households with dependent children, including parental leave benefits.</t>
  </si>
  <si>
    <t>Employment creation</t>
  </si>
  <si>
    <t>Employment policy and planning; institution capacity building and advice; employment creation and income generation programmes; including activities specifically designed for the needs of vulnerable groups.</t>
  </si>
  <si>
    <t>Housing policy and administrative management</t>
  </si>
  <si>
    <t>Housing sector policy, planning and programmes;  excluding low-cost housing and slum clearance (16040).</t>
  </si>
  <si>
    <t>Low-cost housing</t>
  </si>
  <si>
    <t>Including slum clearance.</t>
  </si>
  <si>
    <t>Multisector aid for basic social services</t>
  </si>
  <si>
    <t>Basic social services are defined to include basic education, basic health, basic nutrition, population/reproductive health and basic drinking water supply and basic sanitation.</t>
  </si>
  <si>
    <t>Culture and recreation</t>
  </si>
  <si>
    <t>Including libraries and museums.</t>
  </si>
  <si>
    <t>Recreation and sport</t>
  </si>
  <si>
    <t>Culture</t>
  </si>
  <si>
    <t>Statistical capacity building</t>
  </si>
  <si>
    <t>All statistical activities, such as data collection, processing, dissemination and analysis; support to development and management of official statistics including demographic, social, economic, environmental and multi-sectoral statistics; statistical quality frameworks; development of human and technological resources for statistics, investments in data innovation. Activities related to data and statistics in the sectors 120, 130 or 150 should preferably be coded under the voluntary purpose codes 12196, 13096 and 15196. Activities with the sole purpose of monitoring development co-operation activities, including if performed by third parties, should be coded under 91010 (Administrative costs).</t>
  </si>
  <si>
    <t>Narcotics control</t>
  </si>
  <si>
    <t>In-country and customs controls including training of the police; educational programmes and awareness campaigns to restrict narcotics traffic and in-country distribution. ODA recording of narcotics control expenditures is limited to activities that focus on economic development and welfare including alternative development programmes and crop substitution (see 31165 and 43050). Activities by the donor country to interdict drug supplies destroy crops or train or finance military personnel in anti-narcotics activities are not reportable.</t>
  </si>
  <si>
    <t>Social mitigation of HIV/AIDS</t>
  </si>
  <si>
    <t>Special programmes to address the consequences of HIV/AIDS, e.g. social, legal and economic assistance to people living with HIV/AIDS including food security and employment; support to vulnerable groups and children orphaned by HIV/AIDS; human rights of HIV/AIDS affected people.</t>
  </si>
  <si>
    <t>Labour rights</t>
  </si>
  <si>
    <t>Advocacy for international labour standards, labour law, fundamental principles and rights at work (child labour, forced labour, non-discrimination in the workplace, freedom of association and collective bargaining); formalisation of informal work, occupational safety and health.</t>
  </si>
  <si>
    <t>Social dialogue</t>
  </si>
  <si>
    <t>Capacity building and advice in support of social dialogue; support to social dialogue institutions, bodies and mechanisms; capacity building of workers' and employers' organisations.</t>
  </si>
  <si>
    <t>Transport &amp; Storage</t>
  </si>
  <si>
    <t>Transport policy and administrative management</t>
  </si>
  <si>
    <t>Transport sector policy, planning and programmes; aid to transport ministries; institution capacity building and advice; unspecified transport; activities that combine road, rail, water and/or air transport. Includes prevention of road accidents. Whenever possible, report transport of goods under the sector of the good being transported.</t>
  </si>
  <si>
    <t>Transport policy, planning and administration</t>
  </si>
  <si>
    <t>Administration of affairs and services concerning transport systems.</t>
  </si>
  <si>
    <t>Public transport services</t>
  </si>
  <si>
    <t>Administration of affairs and services concerning public transport.</t>
  </si>
  <si>
    <t>Transport regulation</t>
  </si>
  <si>
    <t>Supervision and regulation of users, operations, construction and maintenance of transport systems (registration, licensing, inspection of equipment, operator skills and training; safety standards, franchises, tariffs, levels of service, etc.).</t>
  </si>
  <si>
    <t>Road transport</t>
  </si>
  <si>
    <t>Road infrastructure, road vehicles; passenger road transport, motor passenger cars.</t>
  </si>
  <si>
    <t>Feeder road construction</t>
  </si>
  <si>
    <t>Construction or operation of feeder road transport systems and facilities.</t>
  </si>
  <si>
    <t>Feeder road maintenance</t>
  </si>
  <si>
    <t>Maintenance of feeder road transport systems and facilities.</t>
  </si>
  <si>
    <t>National road construction</t>
  </si>
  <si>
    <t>Construction or operation of national road transport systems and facilities.</t>
  </si>
  <si>
    <t>National road maintenance</t>
  </si>
  <si>
    <t>Maintenance of national road transport systems and facilities.</t>
  </si>
  <si>
    <t>Rail transport</t>
  </si>
  <si>
    <t>Rail infrastructure, rail equipment, locomotives, other rolling stock; including light rail (tram) and underground systems.</t>
  </si>
  <si>
    <t>Water transport</t>
  </si>
  <si>
    <t>Harbours and docks, harbour guidance systems, ships and boats; river and other inland water transport, inland barges and vessels.</t>
  </si>
  <si>
    <t>Air transport</t>
  </si>
  <si>
    <t>Airports, airport guidance systems, aeroplanes, aeroplane maintenance equipment.</t>
  </si>
  <si>
    <t>Storage</t>
  </si>
  <si>
    <t>Whether or not related to transportation. Whenever possible, report storage projects under the sector of the resource being stored.</t>
  </si>
  <si>
    <t>Education and training in transport and storage</t>
  </si>
  <si>
    <t>Communications</t>
  </si>
  <si>
    <t>Communications policy and administrative management</t>
  </si>
  <si>
    <t>Communications sector policy, planning and programmes; institution capacity building and advice; including postal services development; unspecified communications activities.</t>
  </si>
  <si>
    <t>Communications policy, planning and administration</t>
  </si>
  <si>
    <t>Postal services</t>
  </si>
  <si>
    <t>Development and operation of postal services.</t>
  </si>
  <si>
    <t>Information services</t>
  </si>
  <si>
    <t>Provision of information services.</t>
  </si>
  <si>
    <t>Telecommunications</t>
  </si>
  <si>
    <t>Telephone networks, telecommunication satellites, earth stations.</t>
  </si>
  <si>
    <t>Radio/television/print media</t>
  </si>
  <si>
    <t>Radio and TV links, equipment; newspapers; printing and publishing.</t>
  </si>
  <si>
    <t>Information and communication technology (ICT)</t>
  </si>
  <si>
    <t xml:space="preserve">Computer hardware and software; internet access; IT training.  When sector cannot be specified. </t>
  </si>
  <si>
    <t>Energy</t>
  </si>
  <si>
    <t>Energy Policy</t>
  </si>
  <si>
    <t>Energy policy and administrative management</t>
  </si>
  <si>
    <t>Energy sector policy, planning; aid to energy ministries and other governmental or nongovernmental institutions for activities related to the SDG7; institution capacity building and advice; tariffs, market building, unspecified energy activities; energy activities for which a more specific code cannot be assigned.</t>
  </si>
  <si>
    <t>Energy sector policy, planning and administration</t>
  </si>
  <si>
    <t>Energy regulation</t>
  </si>
  <si>
    <t>Regulation of the energy sector, including wholesale and retail electricity provision.</t>
  </si>
  <si>
    <t>Energy education/training</t>
  </si>
  <si>
    <t>All levels of training not included elsewhere.</t>
  </si>
  <si>
    <t>Energy research</t>
  </si>
  <si>
    <t>Including general inventories, surveys.</t>
  </si>
  <si>
    <t>Energy conservation and demand-side efficiency</t>
  </si>
  <si>
    <t xml:space="preserve">Support for energy demand reduction, e.g. building and industry upgrades, smart grids, metering and tariffs. For clean cooking appliances use code 32174. </t>
  </si>
  <si>
    <t>Energy generation, renewable sources</t>
  </si>
  <si>
    <t>Energy generation, renewable sources - multiple technologies</t>
  </si>
  <si>
    <t>Renewable energy generation programmes that cannot be attributed to one single technology (codes 23220 through 23280 below). Fuelwood/charcoal production should be included under forestry 31261.</t>
  </si>
  <si>
    <t>Hydro-electric power plants</t>
  </si>
  <si>
    <t>Including energy generating river barges.</t>
  </si>
  <si>
    <t>Solar energy for centralised grids</t>
  </si>
  <si>
    <t>Including photo-voltaic cells, concentrated solar power systems connected to the main grid and net-metered decentralised solutions.</t>
  </si>
  <si>
    <t>Solar energy for isolated grids and standalone systems</t>
  </si>
  <si>
    <t>Solar power generation for isolated mini-grids, solar home systems (including integrated wiring and related appliances), solar lanterns distribution and commercialisation. This code refers to the power generation component only.</t>
  </si>
  <si>
    <t>Solar energy - thermal applications</t>
  </si>
  <si>
    <t>Solar solutions for indoor space and water heating (except for solar cook stoves 32174).</t>
  </si>
  <si>
    <t>Wind energy</t>
  </si>
  <si>
    <t>Wind energy for water lifting and electric power generation.</t>
  </si>
  <si>
    <t>Marine energy</t>
  </si>
  <si>
    <t>Including ocean thermal energy conversion, tidal and wave power.</t>
  </si>
  <si>
    <t>Geothermal energy</t>
  </si>
  <si>
    <t>Use of geothermal energy for generating electric power or directly as heat for agriculture, etc.</t>
  </si>
  <si>
    <t>Biofuel-fired power plants</t>
  </si>
  <si>
    <t>Use of solids and liquids produced from biomass for direct power generation. Also includes biogases from anaerobic fermentation (e.g. landfill gas, sewage sludge gas, fermentation of energy crops and manure) and thermal processes (also known as syngas); waste-fired power plants making use of biodegradable municipal waste (household waste and waste from companies and public services that resembles household waste, collected at installations specifically designed for their disposal with recovery of combustible liquids, gases or heat). See code 23360 for non-renewable waste-fired power plants.</t>
  </si>
  <si>
    <t>Energy generation, non-renewable sources</t>
  </si>
  <si>
    <t>Energy generation, non-renewable sources, unspecified</t>
  </si>
  <si>
    <t>Thermal power plants including when energy source cannot be determined; combined gas-coal power plants.</t>
  </si>
  <si>
    <t>Coal-fired electric power plants</t>
  </si>
  <si>
    <t>Thermal electric power plants that use coal as the energy source.</t>
  </si>
  <si>
    <t>Oil-fired electric power plants</t>
  </si>
  <si>
    <t>Thermal electric power plants that use fuel oil or diesel fuel as the energy source.</t>
  </si>
  <si>
    <t>Natural gas-fired electric power plants</t>
  </si>
  <si>
    <t>Electric power plants that are fuelled by natural gas; related feed-in infrastructure (LNG terminals, gasifiers, pipelines to feed the plant).</t>
  </si>
  <si>
    <t>Fossil fuel electric power plants with carbon capture and storage (CCS)</t>
  </si>
  <si>
    <t>Fossil fuel electric power plants employing technologies to capture carbon dioxide emissions. CCS not related to power plants should be included under 41020. CCS activities are not reportable as ODA.</t>
  </si>
  <si>
    <t>Non-renewable waste-fired electric power plants</t>
  </si>
  <si>
    <t>Electric power plants that use non-biodegradable industrial and municipal waste as the energy source.</t>
  </si>
  <si>
    <t>Hybrid energy plants</t>
  </si>
  <si>
    <t>Hybrid energy electric power plants</t>
  </si>
  <si>
    <t>Electric power plants that make use of both non-renewable and renewable energy sources.</t>
  </si>
  <si>
    <t>Nuclear energy plants</t>
  </si>
  <si>
    <t>Nuclear energy electric power plants and nuclear safety</t>
  </si>
  <si>
    <t>See note regarding ODA eligibility of nuclear energy.</t>
  </si>
  <si>
    <t>Energy distribution</t>
  </si>
  <si>
    <t>Heat plants</t>
  </si>
  <si>
    <t>Power plants which are designed to produce heat only.</t>
  </si>
  <si>
    <t>District heating and cooling</t>
  </si>
  <si>
    <t>Distribution of heat generated in a centralised location, or delivery of chilled water, for residential and commercial heating or cooling purposes.</t>
  </si>
  <si>
    <t>Electric power transmission and distribution (centralised grids)</t>
  </si>
  <si>
    <t>Grid distribution from power source to end user; transmission lines. Also includes storage of energy to generate power (e.g. pumped hydro, batteries) and the extension of grid access, often to rural areas.</t>
  </si>
  <si>
    <t>Electric power transmission and distribution (isolated mini-grids)</t>
  </si>
  <si>
    <t>Includes village grids and other electricity distribution technologies to end users that are not connected to the main national grid. Also includes related electricity storage. This code refers to the network infrastructure only regardless of the power generation technologies.</t>
  </si>
  <si>
    <t>Retail gas distribution</t>
  </si>
  <si>
    <t>Includes urban infrastructure for the delivery of urban gas and LPG cylinder production, distribution and refill. Excludes gas distribution for purposes of electricity generation (23340) and pipelines (32262).</t>
  </si>
  <si>
    <t>Retail distribution of liquid or solid fossil fuels</t>
  </si>
  <si>
    <t>Electric mobility infrastructures</t>
  </si>
  <si>
    <t>Includes electricity or hydrogen recharging stations for private and public transport systems and related infrastructure (except for rail transport 21030).</t>
  </si>
  <si>
    <t>Banking &amp; Financial Services</t>
  </si>
  <si>
    <t>Financial policy and administrative management</t>
  </si>
  <si>
    <t>Finance sector policy, planning and programmes; institution capacity building and advice; financial markets and systems.</t>
  </si>
  <si>
    <t>Monetary institutions</t>
  </si>
  <si>
    <t>Central banks.</t>
  </si>
  <si>
    <t>Formal sector financial intermediaries</t>
  </si>
  <si>
    <t>All formal sector financial intermediaries; credit lines; insurance, leasing, venture capital, etc. (except when focused on only one sector).</t>
  </si>
  <si>
    <t>Informal/semi-formal financial intermediaries</t>
  </si>
  <si>
    <t>Micro credit, savings and credit co-operatives etc.</t>
  </si>
  <si>
    <t>Remittance facilitation, promotion and optimisation</t>
  </si>
  <si>
    <t>Includes programmes aiming at reducing the sending costs of remittances.</t>
  </si>
  <si>
    <t>Education/training in banking and financial services</t>
  </si>
  <si>
    <t>Business &amp; Other Services</t>
  </si>
  <si>
    <t>Business policy and administration</t>
  </si>
  <si>
    <t>Public sector policies and institution support to the business environment and investment climate, including business regulations, property rights, non-discrimination, investment promotion, competition policy, enterprises law, private-public partnerships.</t>
  </si>
  <si>
    <t>Privatisation</t>
  </si>
  <si>
    <t>When sector cannot be specified. Including general state enterprise restructuring or demonopolisation programmes; planning, programming, advice.</t>
  </si>
  <si>
    <t>Business development services</t>
  </si>
  <si>
    <t>Public and private provision of business development services, e.g. incubators, business strategies, commercial linkages programmes and matchmaking services. Includes support to private organisations representing businesses, e.g. business associations; chambers of commerce; producer associations; providers of know-how and other business development services. For financial services use CRS codes 24030 or 24040. For SME development and for support to companies in the industrial sector use codes 32130 through 32172. For support to companies in the agricultural sector use code 31120.</t>
  </si>
  <si>
    <t>Responsible business conduct</t>
  </si>
  <si>
    <t>Support to policy reform, implementation and enforcement of responsible business conduct (RBC) principles and standards as well as facilitation of responsible business practices by companies. Includes establishing and enforcing a legal and regulatory framework to protect stakeholder rights and the environment, rewarding best performers; exemplifying RBC in government economic activities, such as state-owned enterprises' operations or public procurement; support to the implementation of the OECD Guidelines for MNEs, including disclosure, human rights, employment and industrial relations, environment, combating bribery, consumer interests, science and technology, competition and taxation.</t>
  </si>
  <si>
    <t>Agriculture, Forestry, Fishing</t>
  </si>
  <si>
    <t>Agriculture</t>
  </si>
  <si>
    <t>Agricultural policy and administrative management</t>
  </si>
  <si>
    <t>Agricultural sector policy, planning and programmes; aid to agricultural ministries;  institution capacity building and advice; unspecified agriculture.</t>
  </si>
  <si>
    <t>Agricultural development</t>
  </si>
  <si>
    <t>Integrated projects; farm development.</t>
  </si>
  <si>
    <t>Agricultural land resources</t>
  </si>
  <si>
    <t>Including soil degradation control; soil improvement; drainage of water logged areas; soil desalination; agricultural land surveys; land reclamation; erosion control, desertification control.</t>
  </si>
  <si>
    <t>Agricultural water resources</t>
  </si>
  <si>
    <t>Irrigation, reservoirs, hydraulic structures, ground water exploitation for agricultural use.</t>
  </si>
  <si>
    <t>Agricultural inputs</t>
  </si>
  <si>
    <t>Supply of seeds, fertilizers, agricultural machinery/equipment.</t>
  </si>
  <si>
    <t>Food crop production</t>
  </si>
  <si>
    <t>Including grains (wheat, rice, barley, maize, rye, oats, millet, sorghum); horticulture; vegetables; fruit and berries; other annual and perennial crops. [Use code 32161 for agro-industries.]</t>
  </si>
  <si>
    <t>Industrial crops/export crops</t>
  </si>
  <si>
    <t>Including sugar; coffee, cocoa, tea; oil seeds, nuts, kernels; fibre crops; tobacco; rubber.  [Use code 32161 for agro-industries.]</t>
  </si>
  <si>
    <t>Livestock</t>
  </si>
  <si>
    <t>Animal husbandry; animal feed aid.</t>
  </si>
  <si>
    <t>Agrarian reform</t>
  </si>
  <si>
    <t>Including agricultural sector adjustment.</t>
  </si>
  <si>
    <t>Agricultural alternative development</t>
  </si>
  <si>
    <t>Projects to reduce illicit drug cultivation through other agricultural marketing and production opportunities (see code 43050 for non-agricultural alternative development).</t>
  </si>
  <si>
    <t>Agricultural extension</t>
  </si>
  <si>
    <t>Non-formal training in agriculture.</t>
  </si>
  <si>
    <t>Agricultural education/training</t>
  </si>
  <si>
    <t>Agricultural research</t>
  </si>
  <si>
    <t>Plant breeding, physiology, genetic resources, ecology, taxonomy, disease control, agricultural bio-technology; including livestock research (animal health, breeding and genetics, nutrition, physiology).</t>
  </si>
  <si>
    <t>Agricultural services</t>
  </si>
  <si>
    <t>Marketing policies &amp; organisation; storage and transportation, creation of strategic reserves.</t>
  </si>
  <si>
    <t>Plant and post-harvest protection and pest control</t>
  </si>
  <si>
    <t>Including integrated plant protection, biological plant protection activities, supply and management of agrochemicals, supply of pesticides, plant protection policy and legislation.</t>
  </si>
  <si>
    <t>Agricultural financial services</t>
  </si>
  <si>
    <t>Financial intermediaries for the agricultural sector including credit schemes; crop insurance.</t>
  </si>
  <si>
    <t>Agricultural co-operatives</t>
  </si>
  <si>
    <t>Including farmers' organisations.</t>
  </si>
  <si>
    <t>Livestock/veterinary services</t>
  </si>
  <si>
    <t>Animal health and management, genetic resources, feed resources.</t>
  </si>
  <si>
    <t>Forestry</t>
  </si>
  <si>
    <t>Forestry policy and administrative management</t>
  </si>
  <si>
    <t>Forestry sector policy, planning and programmes; institution capacity building and advice; forest surveys; unspecified forestry and agro-forestry activities.</t>
  </si>
  <si>
    <t>Forestry development</t>
  </si>
  <si>
    <t>Afforestation for industrial and rural consumption; exploitation and utilisation; erosion control, desertification control; integrated forestry projects.</t>
  </si>
  <si>
    <t>Fuelwood/charcoal</t>
  </si>
  <si>
    <t>Sustainable forestry development whose primary purpose is production of fuelwood and charcoal. Further transformation of biomass in biofuels is coded under 32173.</t>
  </si>
  <si>
    <t>Forestry education/training</t>
  </si>
  <si>
    <t>Forestry research</t>
  </si>
  <si>
    <t>Including artificial regeneration, genetic improvement, production methods, fertilizer, harvesting.</t>
  </si>
  <si>
    <t>Forestry services</t>
  </si>
  <si>
    <t>Fishing</t>
  </si>
  <si>
    <t>Fishing policy and administrative management</t>
  </si>
  <si>
    <t>Fishing sector policy, planning and programmes; institution capacity building and advice; ocean and coastal fishing; marine and freshwater fish surveys and prospecting; fishing boats/equipment; unspecified fishing activities.</t>
  </si>
  <si>
    <t>Fishery development</t>
  </si>
  <si>
    <t>Exploitation and utilisation of fisheries; fish stock protection; aquaculture; integrated fishery projects.</t>
  </si>
  <si>
    <t>Fishery education/training</t>
  </si>
  <si>
    <t>Fishery research</t>
  </si>
  <si>
    <t>Pilot fish culture; marine/freshwater biological research.</t>
  </si>
  <si>
    <t>Fishery services</t>
  </si>
  <si>
    <t>Fishing harbours; fish markets; fishery transport and cold storage.</t>
  </si>
  <si>
    <t>Industry, Mining, Construction</t>
  </si>
  <si>
    <t>Industry</t>
  </si>
  <si>
    <t>Industrial policy and administrative management</t>
  </si>
  <si>
    <t>Industrial sector policy, planning and programmes; institution capacity building and advice; unspecified industrial activities; manufacturing of goods not specified below.</t>
  </si>
  <si>
    <t>Industrial development</t>
  </si>
  <si>
    <t>Small and medium-sized enterprises (SME) development</t>
  </si>
  <si>
    <t>Direct support to improve the productive capacity and business management of micro, small and medium-sized enterprises in the industrial sector, including accounting, auditing, advisory services, technological transfer and skill upgrading. For business policy and institutional support use code 25010. For business development services through business intermediary organisations (e.g. business associations; chambers of commerce; producer associations; incubators; providers of know-how and other business development services) use CRS code 250xx. For farm and agricultural development use code 31120.</t>
  </si>
  <si>
    <t>Cottage industries and handicraft</t>
  </si>
  <si>
    <t>Agro-industries</t>
  </si>
  <si>
    <t>Staple food processing, dairy products, slaughter houses and equipment, meat and fish processing and preserving, oils/fats, sugar refineries, beverages/tobacco, animal feeds production.</t>
  </si>
  <si>
    <t>Forest industries</t>
  </si>
  <si>
    <t>Wood production, pulp/paper production.</t>
  </si>
  <si>
    <t>Textiles, leather and substitutes</t>
  </si>
  <si>
    <t>Including knitting factories.</t>
  </si>
  <si>
    <t>Chemicals</t>
  </si>
  <si>
    <t>Industrial and non-industrial production facilities; includes pesticides production.</t>
  </si>
  <si>
    <t>Fertilizer plants</t>
  </si>
  <si>
    <t>Cement/lime/plaster</t>
  </si>
  <si>
    <t>Energy manufacturing (fossil fuels)</t>
  </si>
  <si>
    <t>Including gas liquefaction; petroleum refineries, wholesale distribution of fossil fuels. (Use 23640 for retail distribution of gas and 23641 for retail distribution of liquid or solid fossil fuels.)</t>
  </si>
  <si>
    <t>Pharmaceutical production</t>
  </si>
  <si>
    <t>Medical equipment/supplies; drugs, medicines, vaccines; hygienic products.</t>
  </si>
  <si>
    <t>Basic metal industries</t>
  </si>
  <si>
    <t>Iron and steel, structural metal production.</t>
  </si>
  <si>
    <t>Non-ferrous metal industries</t>
  </si>
  <si>
    <t>Engineering</t>
  </si>
  <si>
    <t>Manufacturing of electrical and non-electrical machinery, engines/turbines.</t>
  </si>
  <si>
    <t>Transport equipment industry</t>
  </si>
  <si>
    <t>Shipbuilding, fishing boats building; railroad equipment; motor vehicles and motor passenger cars; aircraft; navigation/guidance systems.</t>
  </si>
  <si>
    <t>Modern biofuels manufacturing</t>
  </si>
  <si>
    <t>Includes biogas, liquid biofuels and pellets for domestic and non-domestic use. Excludes raw fuelwood and charcoal (31261).</t>
  </si>
  <si>
    <t>Clean cooking appliances manufacturing</t>
  </si>
  <si>
    <t>Includes manufacturing and distribution of efficient biomass cooking stoves, gasifiers, liquid biofuels stoves, solar stoves, gas and biogas stoves, electric stoves.</t>
  </si>
  <si>
    <t>Technological research and development</t>
  </si>
  <si>
    <t>Including industrial standards; quality management; metrology;  testing;  accreditation;  certification.</t>
  </si>
  <si>
    <t>Mineral Resources &amp; Mining</t>
  </si>
  <si>
    <t>Mineral/mining policy and administrative management</t>
  </si>
  <si>
    <t>Mineral and mining sector policy, planning and programmes;  mining legislation, mining cadastre, mineral resources inventory, information systems, institution capacity building and advice;  unspecified mineral resources exploitation.</t>
  </si>
  <si>
    <t>Mineral prospection and exploration</t>
  </si>
  <si>
    <t>Geology, geophysics, geochemistry;  excluding hydrogeology (14010) and environmental geology (41010), mineral extraction and processing, infrastructure, technology, economics, safety and environment management.</t>
  </si>
  <si>
    <t>Coal</t>
  </si>
  <si>
    <t>Including lignite and peat.</t>
  </si>
  <si>
    <t>Oil and gas (upstream)</t>
  </si>
  <si>
    <t>Petroleum, natural gas, condensates, liquefied petroleum gas (LPG), liquefied natural gas (LNG); including drilling and production, oil and gas pipelines.</t>
  </si>
  <si>
    <t>Ferrous metals</t>
  </si>
  <si>
    <t>Iron and ferro-alloy metals.</t>
  </si>
  <si>
    <t>Nonferrous metals</t>
  </si>
  <si>
    <t>Aluminium, copper, lead, nickel, tin, zinc.</t>
  </si>
  <si>
    <t>Precious metals/materials</t>
  </si>
  <si>
    <t>Gold, silver, platinum, diamonds, gemstones.</t>
  </si>
  <si>
    <t>Industrial minerals</t>
  </si>
  <si>
    <t>Baryte, limestone, feldspar, kaolin, sand, gypsym, gravel, ornamental stones.</t>
  </si>
  <si>
    <t>Fertilizer minerals</t>
  </si>
  <si>
    <t>Phosphates, potash.</t>
  </si>
  <si>
    <t>Offshore minerals</t>
  </si>
  <si>
    <t>Polymetallic nodules, phosphorites, marine placer deposits.</t>
  </si>
  <si>
    <t>Construction</t>
  </si>
  <si>
    <t>Construction policy and administrative management</t>
  </si>
  <si>
    <t>Construction sector policy and planning; excluding construction activities within specific sectors (e.g., hospital or school construction).</t>
  </si>
  <si>
    <t>Trade Policies &amp; Regulations</t>
  </si>
  <si>
    <t>Trade policy and administrative management</t>
  </si>
  <si>
    <t>Trade policy and planning; support to ministries and departments responsible for trade policy; trade-related legislation and regulatory reforms; policy analysis and implementation of multilateral trade agreements e.g. technical barriers to trade and sanitary and phytosanitary measures (TBT/SPS) except at regional level (see 33130); mainstreaming trade in national development strategies (e.g. poverty reduction strategy papers); wholesale/retail trade; unspecified trade and trade promotion activities.</t>
  </si>
  <si>
    <t>Trade facilitation</t>
  </si>
  <si>
    <t>Simplification and harmonisation of international import and export procedures (e.g. customs valuation, licensing procedures, transport formalities, payments, insurance); support to customs departments  and other border agencies, including in particular implementation of the provisions of the WTO Trade Facilitation Agreement; tariff reforms.</t>
  </si>
  <si>
    <t>Regional trade agreements (RTAs)</t>
  </si>
  <si>
    <t>Support to regional trade arrangements [e.g. Southern African Development Community (SADC), Association of Southeast Asian Nations (ASEAN), Free Trade Area of the Americas (FTAA), African Caribbean Pacific/European Union (ACP/EU)], including work on technical barriers to trade and sanitary and phytosanitary measures (TBT/SPS) at regional level; elaboration of rules of origin and introduction of special and differential treatment in RTAs.</t>
  </si>
  <si>
    <t>Multilateral trade negotiations</t>
  </si>
  <si>
    <t>Support developing countries' effective participation in multilateral trade negotiations, including training of negotiators, assessing impacts of negotiations; accession to the World Trade Organisation (WTO) and other multilateral trade-related organisations.</t>
  </si>
  <si>
    <t>Trade-related adjustment</t>
  </si>
  <si>
    <t xml:space="preserve">Contributions to the government budget to assist the implementation of recipients' own trade reforms and adjustments to trade policy measures by other countries; assistance to manage shortfalls in the balance of payments due to changes in the world trading environment. </t>
  </si>
  <si>
    <t>Trade education/training</t>
  </si>
  <si>
    <t>Human resources development in trade not included under any of the above codes.  Includes university programmes in trade.</t>
  </si>
  <si>
    <t>Tourism</t>
  </si>
  <si>
    <t>Tourism policy and administrative management</t>
  </si>
  <si>
    <t>General Environment Protection</t>
  </si>
  <si>
    <t>Environmental policy and administrative management</t>
  </si>
  <si>
    <t>Environmental policy, laws, regulations and economic instruments; administrational institutions and practices; environmental and land use planning and decision-making procedures; seminars, meetings; miscellaneous conservation and protection measures not specified below.</t>
  </si>
  <si>
    <t>Biosphere protection</t>
  </si>
  <si>
    <t>Air pollution control, ozone layer preservation; marine pollution control.</t>
  </si>
  <si>
    <t>Biodiversity</t>
  </si>
  <si>
    <t>Including natural reserves and actions in the surrounding areas; other measures to protect endangered or vulnerable species and their habitats (e.g. wetlands preservation).</t>
  </si>
  <si>
    <t>Site preservation</t>
  </si>
  <si>
    <t>Applies to unique cultural landscape; including sites/objects of historical, archeological, aesthetic, scientific or educational value.</t>
  </si>
  <si>
    <t>Environmental education/training</t>
  </si>
  <si>
    <t>Environmental research</t>
  </si>
  <si>
    <t>Including establishment of databases, inventories/accounts of physical and natural resources; environmental profiles and impact studies if not sector specific.</t>
  </si>
  <si>
    <t>Other Multisector</t>
  </si>
  <si>
    <t>Multisector aid</t>
  </si>
  <si>
    <t>Urban development and management</t>
  </si>
  <si>
    <t>Integrated urban development projects; local development and urban management; urban infrastructure and services; municipal finances; urban environmental management; urban development and planning; urban renewal and urban housing; land information systems.</t>
  </si>
  <si>
    <t>Urban land policy and management</t>
  </si>
  <si>
    <t>Urban development and planning; urban management, land information systems.</t>
  </si>
  <si>
    <t>Urban development</t>
  </si>
  <si>
    <t>Integrated urban development projects; local development; urban infrastructure and services; municipal finances; urban environment systems; urban renewal and urban housing.</t>
  </si>
  <si>
    <t>Rural development</t>
  </si>
  <si>
    <t>Integrated rural development projects;  e.g. regional development planning;  promotion of decentralised and multi-sectoral competence for planning, co-ordination and management;  implementation of regional development and measures (including natural reserve management);  land management;  land use planning; land settlement and resettlement activities [excluding resettlement of refugees and internally displaced persons (72010)]; functional integration of rural and urban areas;  geographical information systems.</t>
  </si>
  <si>
    <t>Rural land policy and management</t>
  </si>
  <si>
    <t>Regional development planning; promotion of decentralised and multi-sectoral competence for planning, co-ordination and management; land management; land use planning; geographical information systems.</t>
  </si>
  <si>
    <t>Integrated rural development projects; implementation of regional development and measures (including natural reserve management); land settlement and resettlement activities [excluding resettlement of refugees and internally displaced persons (72010)]; functional integration of rural and urban areas.</t>
  </si>
  <si>
    <t>Non-agricultural alternative development</t>
  </si>
  <si>
    <t>Projects to reduce illicit drug cultivation through, for example, non-agricultural income opportunities, social and physical infrastructure (see code 31165 for agricultural alternative development).</t>
  </si>
  <si>
    <t>Disaster Risk Reduction</t>
  </si>
  <si>
    <t>Disaster risk reduction activities if not sector specific. Comprises risk assessments, structural prevention measures (e.g. flood prevention infrastructure), preparedness measures (e.g. early warning systems) normative prevention measures (e.g. building codes, land-use planning), and risk transfer systems (e.g. insurance schemes, risk funds). Also includes building local and national capacities and supporting the establishment of efficient and sustainable national structures able to promote disaster risk reduction.</t>
  </si>
  <si>
    <t>Food security policy and administrative management</t>
  </si>
  <si>
    <t>Food security policy, programmes and activities; institution capacity strengthening; policies, programmes for the reduction of food loss/waste; food security information systems, data collection, statistics, analysis, tools, methods; coordination and governance mechanisms; other unspecified food security activities.</t>
  </si>
  <si>
    <t>Household food security programmes</t>
  </si>
  <si>
    <t>Short or longer term household food security programmes and activities that improve the access of households to nutritionally adequate diets (excluding any cash transfers within broader social welfare programmes that do not have a specific food security, food acquisition or nutrition focus which should be reported under code 16010).</t>
  </si>
  <si>
    <t>Food safety and quality</t>
  </si>
  <si>
    <t>Food safety and quality policies, programmes and activities, including food inspection and certification; strengthening food safety/quality capacities and development of standards along the value chain; monitoring/surveillance and laboratory capacities; and delivery of information, communication, education.</t>
  </si>
  <si>
    <t>Multisector education/training</t>
  </si>
  <si>
    <t>Including scholarships.</t>
  </si>
  <si>
    <t>Research/scientific institutions</t>
  </si>
  <si>
    <t>When sector cannot be identified.</t>
  </si>
  <si>
    <t>General Budget Support</t>
  </si>
  <si>
    <t>General budget support-related aid</t>
  </si>
  <si>
    <t>Unearmarked contributions to the government budget; support for the implementation of macroeconomic reforms (structural adjustment programmes, poverty reduction strategies); general programme assistance (when not allocable by sector).</t>
  </si>
  <si>
    <t>Development Food Assistance</t>
  </si>
  <si>
    <t>Food assistance</t>
  </si>
  <si>
    <t>Supply of edible human food under national or international programmes including transport costs, cash payments made for food supplies; project food assistance aid and food assistance aid for market sales when benefiting sector not specified. Excludes food security policy and administrative management (43071), household food security programmes (43072) and emergency food assistance aid (72040). Report as multilateral: i) food assistance aid by EU financed out of its budget and allocated pro rata to EU member countries; and ii) core contributions to the World Food Programme.</t>
  </si>
  <si>
    <t>Other Commodity Assistance</t>
  </si>
  <si>
    <t>Import support (capital goods)</t>
  </si>
  <si>
    <t>Capital goods and services; lines of credit.</t>
  </si>
  <si>
    <t>Import support (commodities)</t>
  </si>
  <si>
    <t>Commodities, general goods and services, oil imports.</t>
  </si>
  <si>
    <t>Action Relating to Debt</t>
  </si>
  <si>
    <t>Action relating to debt</t>
  </si>
  <si>
    <t>Actions falling outside the code headings below.</t>
  </si>
  <si>
    <t>Debt forgiveness</t>
  </si>
  <si>
    <t>Relief of multilateral debt</t>
  </si>
  <si>
    <t>Grants or credits to cover debt owed to multilateral financial institutions; including contributions to Heavily Indebted Poor Countries (HIPC) Trust Fund.</t>
  </si>
  <si>
    <t>Rescheduling and refinancing</t>
  </si>
  <si>
    <t>Debt for development swap</t>
  </si>
  <si>
    <t>Allocation of debt claims to use for development (e.g., debt for education, debt for environment).</t>
  </si>
  <si>
    <t>Other debt swap</t>
  </si>
  <si>
    <t>Where the debt swap benefits an external agent i.e. is not specifically for development purposes.</t>
  </si>
  <si>
    <t>Debt buy-back</t>
  </si>
  <si>
    <t>Purchase of debt for the purpose of cancellation.</t>
  </si>
  <si>
    <t>Emergency Response</t>
  </si>
  <si>
    <t xml:space="preserve">Material relief assistance and services </t>
  </si>
  <si>
    <t>Shelter, water, sanitation, education, health services including supply of medicines and malnutrition management, including medical nutrition management; supply of other nonfood relief items (including cash and voucher delivery modalities) for the benefit of crisisaffected people, including refugees and internally displaced people in developing countries, Includes assistance delivered by or coordinated by international civil protection units in the immediate aftermath of a disaster (in-kind assistance, deployment of specially-equipped teams, logistics and transportation, or assessment and coordination by experts sent to the field). Also includes measures to promote and protect the safety, well-being, dignity and integrity of crisis-affected people including refugees and internally displaced persons in developing countries. (Activities designed to protect the security of persons or properties through the use or display of force are not reportable as ODA.)</t>
  </si>
  <si>
    <t>Basic Health Care Services in Emergencies</t>
  </si>
  <si>
    <t>Provision of health services (basic health services, mental health, sexual and reproductive health), medical nutritional intervention (therapeutic feeding and medical interventions for treating malnutrition) and supply of medicines for the benefit of affected people. Excludes supplemental feeding (72040).</t>
  </si>
  <si>
    <t>Education in emergencies</t>
  </si>
  <si>
    <t>Support for education facilities (including restoring pre-existing essential infrastructure and school facilities), teaching, training and learning materials (including digital technologies, as appropriate) and immediate access to quality basic and primary education (including formal and non-formal education), and secondary education (including vocational training and secondary level technical education) in emergencies for the benefit of affected children and youth, particularly targeting girls and women and refugees, life skills for youth and adults, and vocational training for youth and adults</t>
  </si>
  <si>
    <t>Emergency food assistance</t>
  </si>
  <si>
    <t>Provision and distribution of food; cash and vouchers for the purchase of food; non-medical nutritional interventions for the benefit of crisis-affected people, including refugees and internally displaced people in developing countries in emergency situations. Includes logistical costs. Excludes non-emergency food assistance (52010), food security policy and administrative management (43071), household food programmes (43072) and medical nutrition interventions (therapeutic feeding) (72010 and 72011).</t>
  </si>
  <si>
    <t>Relief co-ordination and support services</t>
  </si>
  <si>
    <t>Measures to co-ordinate the assessment and safe delivery of humanitarian aid, including logistic, transport and communication systems; direct financial or technical support to national governments of affected countries to manage a disaster situation; activities to build an evidence base for humanitarian financing and operations, sharing this information and developing standards and guidelines for more effective response; funding for identifying and sharing innovative and scalable solutions to deliver effective humanitarian assistance.</t>
  </si>
  <si>
    <t>Reconstruction Relief &amp; Rehabilitation</t>
  </si>
  <si>
    <t>Immediate post-emergency reconstruction and rehabilitation</t>
  </si>
  <si>
    <t>Social and economic rehabilitation in the aftermath of emergencies to facilitate recovery and resilience building and enable populations to restore their livelihoods in the wake of an emergency situation (e.g. trauma counselling and treatment, employment programmes). Includes infrastructure necessary for the delivery of humanitarian aid; restoring pre-existing essential infrastructure and facilities (e.g. water and sanitation, shelter, health care services, education); rehabilitation of basic agricultural inputs and livestock. Excludes longer-term reconstruction ('build back better') which is reportable against relevant sectors.</t>
  </si>
  <si>
    <t>Disaster Prevention &amp; Preparedness</t>
  </si>
  <si>
    <t>Multi-hazard response preparedness</t>
  </si>
  <si>
    <t>Building the responsiveness, capability and capacity of international, regional and national humanitarian actors to disasters. Support to the institutional capacities of national and local government, specialised humanitarian bodies, and civil society organisations to anticipate, respond and recover from the impact of potential, imminent and current hazardous events and emergency situations that pose humanitarian threats and could call for a humanitarian response. This includes risk analysis and assessment, mitigation, preparedness, such as stockpiling of emergency items and training and capacity building aimed to increase the speed and effectiveness of lifesaving assistance delivered in the occurrence of crisis.</t>
  </si>
  <si>
    <t>Administrative Costs of Donors</t>
  </si>
  <si>
    <t>Administrative costs (non-sector allocable)</t>
  </si>
  <si>
    <t>Refugees in Donor Countries</t>
  </si>
  <si>
    <t>Refugees/asylum seekers  in donor countries (non-sector allocable)</t>
  </si>
  <si>
    <t>Costs incurred in donor countries for basic assistance to asylum seekers and refugees from developing countries, up to 12 months, when costs cannot be disaggregated. See section II.6 and Annex 17.</t>
  </si>
  <si>
    <t xml:space="preserve">Refugees/asylum seekers in donor countries - food and shelter </t>
  </si>
  <si>
    <t>Costs incurred in donor countries for basic assistance to asylum seekers and refugees from developing countries, up to 12 months – food and shelter: - Food and other essential temporary sustenance provisions such as clothing. - Temporary accommodation facilities (e.g. reception centres, containers, tent camps). In respect of buildings, only the costs of maintenance and upkeep may be reported as ODA. The cost of renting temporary accommodation facilities is eligible. (All construction costs are excluded).</t>
  </si>
  <si>
    <t>Refugees/asylum seekers in donor countries - training</t>
  </si>
  <si>
    <t xml:space="preserve">Costs incurred in donor countries for basic assistance to asylum seekers and refugees from developing countries, up to 12 months – training: - Early childhood education, primary and secondary education for children (this includes school costs but excludes vocational training), as part of temporary sustenance. - Language training and other ad-hoc basic training for refugees e.g. basic life skills for youth and adults (literacy and numeracy training). </t>
  </si>
  <si>
    <t>Refugees/asylum seekers in donor countries - health</t>
  </si>
  <si>
    <t>Costs incurred in donor countries for basic assistance to asylum seekers and refugees from developing countries, up to 12 months: basic health care and psycho-social support for persons with specific needs e.g. unaccompanied minors, persons with disabilities, survivors of violence and torture.</t>
  </si>
  <si>
    <t>Refugees/asylum seekers in donor countries - other temporary sustenance</t>
  </si>
  <si>
    <t>Costs incurred in donor countries for basic assistance to asylum seekers and refugees from developing countries, up to 12 months: temporary sustenance other than food and shelter (code 93011), training (93012) and health (93013), i.e.  cash 'pocket money' to cover subsistence costs and assistance in the asylum procedure: translation of documents, legal and administrative counselling, interpretation services.</t>
  </si>
  <si>
    <t>Refugees/asylum seekers in donor countries - voluntary repatriation</t>
  </si>
  <si>
    <t>Costs incurred in donor countries for basic assistance to asylum seekers and refugees from developing countries, up to 12 months: voluntary repatriation of refugees to a developing country during first twelve months.</t>
  </si>
  <si>
    <t>Refugees/asylum seekers in donor countries - transport</t>
  </si>
  <si>
    <t>Costs incurred in donor countries for basic assistance to asylum seekers and refugees from developing countries, up to 12 months: transport to the host country in the case of resettlement programmes and transport within the host country.</t>
  </si>
  <si>
    <t>Refugees/asylum seekers in donor countries - rescue at sea</t>
  </si>
  <si>
    <t>Costs incurred in donor countries for basic assistance to asylum seekers and refugees from developing countries, up to 12 months: rescue of refugees at sea when it is the main purpose of the operation. Only the additional costs related to the operation may be counted.</t>
  </si>
  <si>
    <t>Refugees/asylum seekers in donor countries - administrative costs</t>
  </si>
  <si>
    <t>Costs incurred in donor countries for basic assistance to asylum seekers and refugees from developing countries, up to 12 months: administrative costs. Only overhead costs attached to the direct provision of temporary sustenance to refugees are eligible. This includes costs of personnel assigned to provide eligible services to refugees, but does not include costs of personnel who are not involved in the direct execution of these services, e.g. management, human resources, information technology.</t>
  </si>
  <si>
    <t>Unallocated / Unspecified</t>
  </si>
  <si>
    <t>Contributions to general development of the recipient should be included under programme assistance (51010).</t>
  </si>
  <si>
    <t>Sectors not specified</t>
  </si>
  <si>
    <t>Promotion of development awareness (non-sector allocable)</t>
  </si>
  <si>
    <t>Spending in donor country for heightened awareness/interest in development co-operation (brochures, lectures, special research projects, etc.).</t>
  </si>
  <si>
    <t>DAC 5 Purpose Classification</t>
  </si>
  <si>
    <t xml:space="preserve">Planned or actual start date of activity at the location </t>
  </si>
  <si>
    <t>Related Community / Village / Neighborhood</t>
  </si>
  <si>
    <t>Filename of additional Geo-data submitted as KML (Lines/Polygons)</t>
  </si>
  <si>
    <t>Primary Key (as provided in KML file)</t>
  </si>
  <si>
    <t>physical</t>
  </si>
  <si>
    <t>point</t>
  </si>
  <si>
    <t>common / public community area</t>
  </si>
  <si>
    <t>polygon</t>
  </si>
  <si>
    <t>EQPM</t>
  </si>
  <si>
    <t>equipment / materials distribution area</t>
  </si>
  <si>
    <t>factory</t>
  </si>
  <si>
    <t>HUB</t>
  </si>
  <si>
    <t>hub /cluster / incubator</t>
  </si>
  <si>
    <t>ICT</t>
  </si>
  <si>
    <t>MSME</t>
  </si>
  <si>
    <t>micro, small &amp; medium enterprises (MSME)</t>
  </si>
  <si>
    <t>MIN</t>
  </si>
  <si>
    <t>ministry</t>
  </si>
  <si>
    <t>museum</t>
  </si>
  <si>
    <t>immaterial</t>
  </si>
  <si>
    <t>REHA</t>
  </si>
  <si>
    <t>rehabilitation / reconstruction</t>
  </si>
  <si>
    <t>ADVFS</t>
  </si>
  <si>
    <t>advisory facility support</t>
  </si>
  <si>
    <t>CDT</t>
  </si>
  <si>
    <t>capacity development / training</t>
  </si>
  <si>
    <t>CSS</t>
  </si>
  <si>
    <t>civil society support</t>
  </si>
  <si>
    <t>DIGIS</t>
  </si>
  <si>
    <t>digital services usage area</t>
  </si>
  <si>
    <t>EWS</t>
  </si>
  <si>
    <t>early warning system</t>
  </si>
  <si>
    <t>ESMS</t>
  </si>
  <si>
    <t>environmental &amp; social mgt system</t>
  </si>
  <si>
    <t>IGA</t>
  </si>
  <si>
    <t>income generating activities (IGA)</t>
  </si>
  <si>
    <t>INSUR</t>
  </si>
  <si>
    <t>insurance (other)</t>
  </si>
  <si>
    <t>MGRA</t>
  </si>
  <si>
    <t>matching grants distribution area</t>
  </si>
  <si>
    <t>PBFL</t>
  </si>
  <si>
    <t>political / institutional reforms (PBF / PBL)</t>
  </si>
  <si>
    <t>PSDIA</t>
  </si>
  <si>
    <t>public  / social dialogue</t>
  </si>
  <si>
    <t>VSLA</t>
  </si>
  <si>
    <t>saving groups / VSLA / SACCOs support</t>
  </si>
  <si>
    <t>SENSA</t>
  </si>
  <si>
    <t>sensitization / awareness raising (campaign)</t>
  </si>
  <si>
    <t>SECRE</t>
  </si>
  <si>
    <t>socio-economic rehabilitation / recovery</t>
  </si>
  <si>
    <t>SUPCH</t>
  </si>
  <si>
    <t>supply chains (support) area</t>
  </si>
  <si>
    <t>VOUCH</t>
  </si>
  <si>
    <t>voucher(s) (system) distributrion area</t>
  </si>
  <si>
    <t>Agriculture / Rural Development</t>
  </si>
  <si>
    <t>(smallholder) farm area(s)</t>
  </si>
  <si>
    <t>PLANT</t>
  </si>
  <si>
    <t>(tree) plantation area</t>
  </si>
  <si>
    <t>CEAGR</t>
  </si>
  <si>
    <t>EROSC</t>
  </si>
  <si>
    <t>improved soil / erosion control area</t>
  </si>
  <si>
    <t>IRRIN</t>
  </si>
  <si>
    <t>irrigation infrastructure</t>
  </si>
  <si>
    <t>RESTL</t>
  </si>
  <si>
    <t>restored / rehabilitated  land area</t>
  </si>
  <si>
    <t>AGEXT</t>
  </si>
  <si>
    <t>agricultural extension services</t>
  </si>
  <si>
    <t>CFRM</t>
  </si>
  <si>
    <t>contract farming / PPP</t>
  </si>
  <si>
    <t>FGCO</t>
  </si>
  <si>
    <t>farmers groups / cooperatives support</t>
  </si>
  <si>
    <t>Aquaculture / Fishery</t>
  </si>
  <si>
    <t>AQUA</t>
  </si>
  <si>
    <t>aquaculture area</t>
  </si>
  <si>
    <t>CSAQU</t>
  </si>
  <si>
    <t>certified sustainable aquaculture or fisheries (MSC, ASC)</t>
  </si>
  <si>
    <t>COASG</t>
  </si>
  <si>
    <t>coastguard station</t>
  </si>
  <si>
    <t>CATCHA</t>
  </si>
  <si>
    <t>FAO catch-area</t>
  </si>
  <si>
    <t>FEMIL</t>
  </si>
  <si>
    <t>feed-mill</t>
  </si>
  <si>
    <t>IFISH</t>
  </si>
  <si>
    <t>inland waters fishery</t>
  </si>
  <si>
    <t>PHPV</t>
  </si>
  <si>
    <t>school (primary, secondary, college)</t>
  </si>
  <si>
    <t>TVETS</t>
  </si>
  <si>
    <t>TVET school / infrastructure</t>
  </si>
  <si>
    <t>UNIV</t>
  </si>
  <si>
    <t>university</t>
  </si>
  <si>
    <t>scholarship program area</t>
  </si>
  <si>
    <t>OFGRE</t>
  </si>
  <si>
    <t>area covered by off-grid renewable energy (ex. photovoltaic grid)</t>
  </si>
  <si>
    <t>ONGRE</t>
  </si>
  <si>
    <t>PSBIO</t>
  </si>
  <si>
    <t>biogas plant</t>
  </si>
  <si>
    <t>electric power transmission &amp; distribution (T&amp;D)</t>
  </si>
  <si>
    <t>line</t>
  </si>
  <si>
    <t>ESST</t>
  </si>
  <si>
    <t>electric substation</t>
  </si>
  <si>
    <t>EEFFM</t>
  </si>
  <si>
    <t>energy efficiency measure(s)</t>
  </si>
  <si>
    <t>PSGEO</t>
  </si>
  <si>
    <t>geothermal power plant</t>
  </si>
  <si>
    <t>PSHY</t>
  </si>
  <si>
    <t>hydrogen plant</t>
  </si>
  <si>
    <t>hydropower plant / dam</t>
  </si>
  <si>
    <t>PSS</t>
  </si>
  <si>
    <t>SWP</t>
  </si>
  <si>
    <t>PSW</t>
  </si>
  <si>
    <t>wind power plant</t>
  </si>
  <si>
    <t>DHEAT</t>
  </si>
  <si>
    <t>district heating area / distribution</t>
  </si>
  <si>
    <t>BESS</t>
  </si>
  <si>
    <t>battery energy storage system (BESS)</t>
  </si>
  <si>
    <t>Financial Sector Development</t>
  </si>
  <si>
    <t>BANB</t>
  </si>
  <si>
    <t>banking branch / outlet</t>
  </si>
  <si>
    <t>COM</t>
  </si>
  <si>
    <t>company</t>
  </si>
  <si>
    <t>CGUAF</t>
  </si>
  <si>
    <t>credit guarantee fund</t>
  </si>
  <si>
    <t>FI</t>
  </si>
  <si>
    <t>financial institution</t>
  </si>
  <si>
    <t>FMGR</t>
  </si>
  <si>
    <t>fonds manager headquarter</t>
  </si>
  <si>
    <t>industrial area / zone</t>
  </si>
  <si>
    <t>MFI</t>
  </si>
  <si>
    <t>microfinance institution (MFI)</t>
  </si>
  <si>
    <t>BND</t>
  </si>
  <si>
    <t>bonds</t>
  </si>
  <si>
    <t>GUA</t>
  </si>
  <si>
    <t>guarantees</t>
  </si>
  <si>
    <t>LOA</t>
  </si>
  <si>
    <t>loans</t>
  </si>
  <si>
    <t>SLOA</t>
  </si>
  <si>
    <t>subordinated loans</t>
  </si>
  <si>
    <t>ICTBB</t>
  </si>
  <si>
    <r>
      <rPr>
        <sz val="7"/>
        <color theme="1"/>
        <rFont val="Times New Roman"/>
        <family val="1"/>
      </rPr>
      <t xml:space="preserve"> </t>
    </r>
    <r>
      <rPr>
        <sz val="11"/>
        <color theme="1"/>
        <rFont val="Calibri"/>
        <family val="2"/>
        <scheme val="minor"/>
      </rPr>
      <t>ICT infrastructure (broadband / connectivity)</t>
    </r>
  </si>
  <si>
    <t>ICTDC</t>
  </si>
  <si>
    <r>
      <rPr>
        <sz val="7"/>
        <color theme="1"/>
        <rFont val="Times New Roman"/>
        <family val="1"/>
      </rPr>
      <t xml:space="preserve"> </t>
    </r>
    <r>
      <rPr>
        <sz val="11"/>
        <color theme="1"/>
        <rFont val="Calibri"/>
        <family val="2"/>
        <scheme val="minor"/>
      </rPr>
      <t>ICT infrastructure (data center)</t>
    </r>
  </si>
  <si>
    <t>PUBIN</t>
  </si>
  <si>
    <t>(communal) public infrastructure</t>
  </si>
  <si>
    <t>PUBOF</t>
  </si>
  <si>
    <t>(communal) public office</t>
  </si>
  <si>
    <t>CITSC</t>
  </si>
  <si>
    <t>citizen service center</t>
  </si>
  <si>
    <t>customs office</t>
  </si>
  <si>
    <t>MEDIA</t>
  </si>
  <si>
    <t>media support</t>
  </si>
  <si>
    <t>PUBTI</t>
  </si>
  <si>
    <t>public (admin) training institute</t>
  </si>
  <si>
    <t>VIOPR</t>
  </si>
  <si>
    <t>violence prevention</t>
  </si>
  <si>
    <t>CADS</t>
  </si>
  <si>
    <t>cadastre / land management / tenure system / area</t>
  </si>
  <si>
    <t>CITPT</t>
  </si>
  <si>
    <t>citizen participation / feedback (system)</t>
  </si>
  <si>
    <t>DECCD</t>
  </si>
  <si>
    <t>decentralisation support &amp; communal development</t>
  </si>
  <si>
    <t>DEMS</t>
  </si>
  <si>
    <t>democratization support</t>
  </si>
  <si>
    <t>DTPUB</t>
  </si>
  <si>
    <t>digital transformation of public services</t>
  </si>
  <si>
    <t>DOMRV</t>
  </si>
  <si>
    <t>IFTRM</t>
  </si>
  <si>
    <t>intergovernmental fiscal transfer mechanism</t>
  </si>
  <si>
    <t>PFM</t>
  </si>
  <si>
    <t>public financial management (PFM)</t>
  </si>
  <si>
    <t>HSPP</t>
  </si>
  <si>
    <t>health post</t>
  </si>
  <si>
    <t>LAB</t>
  </si>
  <si>
    <t>laboratory</t>
  </si>
  <si>
    <t>MEDIS</t>
  </si>
  <si>
    <t>medical isolation station</t>
  </si>
  <si>
    <t>MEDPD</t>
  </si>
  <si>
    <t>medical products development</t>
  </si>
  <si>
    <t>distribution of medical products / contraceptives</t>
  </si>
  <si>
    <t>SOCFR</t>
  </si>
  <si>
    <t>social franchising / NGO clinics</t>
  </si>
  <si>
    <t>SOCMK</t>
  </si>
  <si>
    <t>Marine Natural Resources Protection</t>
  </si>
  <si>
    <t>CRF</t>
  </si>
  <si>
    <t>coral reef</t>
  </si>
  <si>
    <t>EEZ</t>
  </si>
  <si>
    <t>exclusive economic zone (EEZ)</t>
  </si>
  <si>
    <t>KELP</t>
  </si>
  <si>
    <t>kelp-forest</t>
  </si>
  <si>
    <t>MANG</t>
  </si>
  <si>
    <t>mangroves</t>
  </si>
  <si>
    <t>MPA</t>
  </si>
  <si>
    <t>marine protected area (MPA)</t>
  </si>
  <si>
    <t>NTZ</t>
  </si>
  <si>
    <t>no-take-zone</t>
  </si>
  <si>
    <t>SEAGR</t>
  </si>
  <si>
    <t>seagrass-meadow</t>
  </si>
  <si>
    <t>SSF</t>
  </si>
  <si>
    <t>small scale fisheries (SSF) zone</t>
  </si>
  <si>
    <t>Mobility / Transport</t>
  </si>
  <si>
    <t>AIRPL</t>
  </si>
  <si>
    <t>airplane(s)</t>
  </si>
  <si>
    <t>AIRP</t>
  </si>
  <si>
    <t>airport</t>
  </si>
  <si>
    <t>AVSS</t>
  </si>
  <si>
    <t>aviation safety system / flight control</t>
  </si>
  <si>
    <t>BOATY</t>
  </si>
  <si>
    <t>boats / boat yard</t>
  </si>
  <si>
    <t>BRT</t>
  </si>
  <si>
    <t>bus rapid transit (BRT) / bus system</t>
  </si>
  <si>
    <t>BUS</t>
  </si>
  <si>
    <t>buses</t>
  </si>
  <si>
    <t>DEMU</t>
  </si>
  <si>
    <t>electric / diesel multiple unit (DMU/EMU)</t>
  </si>
  <si>
    <t>FERRY</t>
  </si>
  <si>
    <t>ferry (line, system)</t>
  </si>
  <si>
    <t>FREIG</t>
  </si>
  <si>
    <t>freight waggons</t>
  </si>
  <si>
    <t>HRS</t>
  </si>
  <si>
    <t>heavy rail system</t>
  </si>
  <si>
    <t>HIGHW</t>
  </si>
  <si>
    <t>highway</t>
  </si>
  <si>
    <t>IMHUB</t>
  </si>
  <si>
    <t>intermodal passenger hub</t>
  </si>
  <si>
    <t>LRTS</t>
  </si>
  <si>
    <t>light rail transit system</t>
  </si>
  <si>
    <t>LOCOM</t>
  </si>
  <si>
    <t>locomotives / trains</t>
  </si>
  <si>
    <t>MARY</t>
  </si>
  <si>
    <t>marshelling yard</t>
  </si>
  <si>
    <t>MMT</t>
  </si>
  <si>
    <t>multimodal terminal / logistic node</t>
  </si>
  <si>
    <t>ORBVE</t>
  </si>
  <si>
    <t>other road based-vehicles</t>
  </si>
  <si>
    <t>PASSC</t>
  </si>
  <si>
    <t>passenger coaches</t>
  </si>
  <si>
    <t>LANE</t>
  </si>
  <si>
    <t>pedestrian lane(s) / bike lane(s)</t>
  </si>
  <si>
    <t>RINTE</t>
  </si>
  <si>
    <t>rail infrastructure interurban</t>
  </si>
  <si>
    <t>RINTR</t>
  </si>
  <si>
    <t>rail infrastructure intraurban</t>
  </si>
  <si>
    <t>ROCS</t>
  </si>
  <si>
    <t>rail operation control system / intelligent transport system (ITS)</t>
  </si>
  <si>
    <t>RS</t>
  </si>
  <si>
    <t>RURRD</t>
  </si>
  <si>
    <t>rural road(s)</t>
  </si>
  <si>
    <t>SUBWS</t>
  </si>
  <si>
    <t>subway (system)</t>
  </si>
  <si>
    <t>TERM</t>
  </si>
  <si>
    <t>terminal (within port)</t>
  </si>
  <si>
    <t>TMITS</t>
  </si>
  <si>
    <t>TRAMW</t>
  </si>
  <si>
    <t>tramway (system)</t>
  </si>
  <si>
    <t>warehouse  / logistics center</t>
  </si>
  <si>
    <t>WATERW</t>
  </si>
  <si>
    <t>waterway(s) (system)</t>
  </si>
  <si>
    <t>BUSST</t>
  </si>
  <si>
    <t>bus station</t>
  </si>
  <si>
    <t>Peace / Displacement / Fragility</t>
  </si>
  <si>
    <t>EMSD</t>
  </si>
  <si>
    <t>emergency supplies distribution area</t>
  </si>
  <si>
    <t>FAP</t>
  </si>
  <si>
    <t>food access point</t>
  </si>
  <si>
    <t>CMPID</t>
  </si>
  <si>
    <t>internally displaced persons (IDP) camp</t>
  </si>
  <si>
    <t>CPOL</t>
  </si>
  <si>
    <t>community policing</t>
  </si>
  <si>
    <t>DDR</t>
  </si>
  <si>
    <t>disarmament, demobilisation, reintegration of combatants (DDR)</t>
  </si>
  <si>
    <t>ELEC</t>
  </si>
  <si>
    <t>election support</t>
  </si>
  <si>
    <t>REPAP</t>
  </si>
  <si>
    <t>reparation payments</t>
  </si>
  <si>
    <t>WOSH</t>
  </si>
  <si>
    <t>women's shelter / GBV support</t>
  </si>
  <si>
    <t>BASSS</t>
  </si>
  <si>
    <t>basic social services</t>
  </si>
  <si>
    <t>CFFW</t>
  </si>
  <si>
    <t>cash- / food-for-work</t>
  </si>
  <si>
    <t>CASHT</t>
  </si>
  <si>
    <t>cash transfers</t>
  </si>
  <si>
    <t>CLRIN</t>
  </si>
  <si>
    <t>climate risk insurance</t>
  </si>
  <si>
    <t>EMPS</t>
  </si>
  <si>
    <t>employment subsidies</t>
  </si>
  <si>
    <t>Terrestrial Natural Resources Protection</t>
  </si>
  <si>
    <t>AGBIO</t>
  </si>
  <si>
    <t>agrobiodiversity area</t>
  </si>
  <si>
    <t>AGECO</t>
  </si>
  <si>
    <t>agroecology area</t>
  </si>
  <si>
    <t>AGFOR</t>
  </si>
  <si>
    <t>agroforestry area</t>
  </si>
  <si>
    <t>CSFM</t>
  </si>
  <si>
    <t>certified sustainable forest management (FSC, Rainforest Alliance, PEFC)</t>
  </si>
  <si>
    <t>COAP</t>
  </si>
  <si>
    <t>coastal protection area</t>
  </si>
  <si>
    <t>CORR</t>
  </si>
  <si>
    <t>corridor / ecosystem connectivity</t>
  </si>
  <si>
    <t>DEFOR</t>
  </si>
  <si>
    <t>deforestation (area)</t>
  </si>
  <si>
    <t>HSMA</t>
  </si>
  <si>
    <t>habitat or species management area (IUCN Cat IV)</t>
  </si>
  <si>
    <t>ICCA</t>
  </si>
  <si>
    <t>indigenous &amp; community conservation area (ICCA)</t>
  </si>
  <si>
    <t>IPALC</t>
  </si>
  <si>
    <t>indigenous peoples &amp; local communities (IP&amp;LC)</t>
  </si>
  <si>
    <t>NATP</t>
  </si>
  <si>
    <t>national park (IUCN Cat II)</t>
  </si>
  <si>
    <t>NATMO</t>
  </si>
  <si>
    <t>natural monument or feature (IUCN Cat III)</t>
  </si>
  <si>
    <t>PASNR</t>
  </si>
  <si>
    <t>protected area with sustainable use of natural resources (IUCN Cat VI)</t>
  </si>
  <si>
    <t>PFA</t>
  </si>
  <si>
    <t>protected farmland area</t>
  </si>
  <si>
    <t>PLOS</t>
  </si>
  <si>
    <t>protected landscape or seascape (IUCN Cat V)</t>
  </si>
  <si>
    <t>RANS</t>
  </si>
  <si>
    <t>ranger station</t>
  </si>
  <si>
    <t>RAFFA</t>
  </si>
  <si>
    <t>re- / afforestation area</t>
  </si>
  <si>
    <t>REGEN</t>
  </si>
  <si>
    <t>regeneration / restoration / rehabilition area</t>
  </si>
  <si>
    <t>RENAW</t>
  </si>
  <si>
    <t>renaturation of water bodies</t>
  </si>
  <si>
    <t>SEEDB</t>
  </si>
  <si>
    <t>seed bank</t>
  </si>
  <si>
    <t>SNRES</t>
  </si>
  <si>
    <t>strict nature reserve (IUCN Cat Ia)</t>
  </si>
  <si>
    <t>WTRS</t>
  </si>
  <si>
    <t>watershed</t>
  </si>
  <si>
    <t>WILD</t>
  </si>
  <si>
    <t>wilderness area (IUCN Cat Ib)</t>
  </si>
  <si>
    <t>PAYES</t>
  </si>
  <si>
    <t>area under payment for environmental services / incentive system</t>
  </si>
  <si>
    <t>OECM</t>
  </si>
  <si>
    <t>other effective area-based conservation measures (OECM)</t>
  </si>
  <si>
    <t>Urban Infrastructure</t>
  </si>
  <si>
    <t>CDUDV</t>
  </si>
  <si>
    <t>city district / urban development</t>
  </si>
  <si>
    <t>PARC</t>
  </si>
  <si>
    <t>parcs &amp; other green areas</t>
  </si>
  <si>
    <t>PUBS</t>
  </si>
  <si>
    <t>public space(s)</t>
  </si>
  <si>
    <t>SLUMU</t>
  </si>
  <si>
    <t>slum upgrading</t>
  </si>
  <si>
    <t>STLIG</t>
  </si>
  <si>
    <t>street lightning</t>
  </si>
  <si>
    <t>Waste</t>
  </si>
  <si>
    <t>COMPL</t>
  </si>
  <si>
    <t>composting plant</t>
  </si>
  <si>
    <t>FERPL</t>
  </si>
  <si>
    <t>fermentation plant</t>
  </si>
  <si>
    <t>IWCL</t>
  </si>
  <si>
    <t>improved waste collection</t>
  </si>
  <si>
    <t>landfill</t>
  </si>
  <si>
    <t>LFGCT</t>
  </si>
  <si>
    <t>landfill gas capture and treatment</t>
  </si>
  <si>
    <t>MBTPL</t>
  </si>
  <si>
    <t>mechanical-biological treatment plant</t>
  </si>
  <si>
    <t>OWTPL</t>
  </si>
  <si>
    <t>other waste treatment plants</t>
  </si>
  <si>
    <t>TRST</t>
  </si>
  <si>
    <t>transfer station</t>
  </si>
  <si>
    <t>WSPL</t>
  </si>
  <si>
    <t>waste sorting plant</t>
  </si>
  <si>
    <t>WTEPL</t>
  </si>
  <si>
    <t>waste-to-energy plant</t>
  </si>
  <si>
    <t>DECWS</t>
  </si>
  <si>
    <t>decentralized water supply</t>
  </si>
  <si>
    <t>DESPL</t>
  </si>
  <si>
    <t>desalination plant</t>
  </si>
  <si>
    <t>DCSAN</t>
  </si>
  <si>
    <t>dezentralized sanitation (area)</t>
  </si>
  <si>
    <t>DWTRN</t>
  </si>
  <si>
    <t>drinking water network</t>
  </si>
  <si>
    <t>DWTRP</t>
  </si>
  <si>
    <t>drinking water pump station</t>
  </si>
  <si>
    <t>DWTRT</t>
  </si>
  <si>
    <t>drinking water transport pipeline</t>
  </si>
  <si>
    <t>DWTPL</t>
  </si>
  <si>
    <t>drinking water treatment plant (without desalination)</t>
  </si>
  <si>
    <t>FLOOP</t>
  </si>
  <si>
    <t>flood protection</t>
  </si>
  <si>
    <t>sanitary facility</t>
  </si>
  <si>
    <t>SEWN</t>
  </si>
  <si>
    <t>sewer network</t>
  </si>
  <si>
    <t>SEWPS</t>
  </si>
  <si>
    <t>sewer pump station</t>
  </si>
  <si>
    <t>SLUDD</t>
  </si>
  <si>
    <t>sludge treatment &amp; disposal</t>
  </si>
  <si>
    <t>SWTRN</t>
  </si>
  <si>
    <t>stormwater network / system</t>
  </si>
  <si>
    <t>WWTRP</t>
  </si>
  <si>
    <t>wastewater pipeline</t>
  </si>
  <si>
    <t>WTRIN</t>
  </si>
  <si>
    <t>water intake</t>
  </si>
  <si>
    <t>WTRRE</t>
  </si>
  <si>
    <t>water re-use</t>
  </si>
  <si>
    <t>WTRST</t>
  </si>
  <si>
    <t>water storage infrastructure</t>
  </si>
  <si>
    <t>HMMS</t>
  </si>
  <si>
    <t>hydro-meteorological measurement system</t>
  </si>
  <si>
    <t>WRPA</t>
  </si>
  <si>
    <t>water resources protection area</t>
  </si>
  <si>
    <t xml:space="preserve">Data Owner (Institution Name)
</t>
  </si>
  <si>
    <t>Planned or actual end date of activity at the location</t>
  </si>
  <si>
    <t xml:space="preserve">Legend on the Colouring of the different lines: </t>
  </si>
  <si>
    <t>existing IATI location type (unverändert)</t>
  </si>
  <si>
    <t>already existing IATI location types whose names were changed by KCs</t>
  </si>
  <si>
    <t>new abbreviation for the respective location type code</t>
  </si>
  <si>
    <t>approximate (admin unit)</t>
  </si>
  <si>
    <t>approximate (yet unknown)</t>
  </si>
  <si>
    <t>approximate (security)</t>
  </si>
  <si>
    <t>Sector Clusters</t>
  </si>
  <si>
    <t>KC Themes / Sub-Sectors</t>
  </si>
  <si>
    <t>Governance/Peace</t>
  </si>
  <si>
    <t>Governance / Decentralization</t>
  </si>
  <si>
    <t>Social Development</t>
  </si>
  <si>
    <t>Infrastructure (Energy/Water/Waste/Urban Dev/Mobility)</t>
  </si>
  <si>
    <t>Water Management (incl. Water Supply &amp; Sanitation)</t>
  </si>
  <si>
    <t>Rural/Ag/NatRess/Climate</t>
  </si>
  <si>
    <t>KC-Theme / Sub-Sector</t>
  </si>
  <si>
    <t>physical or immaterial location type</t>
  </si>
  <si>
    <t>(IATI) Location Type Code</t>
  </si>
  <si>
    <t>(IATI) Location Type Name (EN) =  project output- or intervention-related type of physical location or immaterial output- or intervention area</t>
  </si>
  <si>
    <t>Geodata Type</t>
  </si>
  <si>
    <t>IATI Category</t>
  </si>
  <si>
    <t>(IATI) Location Type Description (EN)</t>
  </si>
  <si>
    <t>(IATI) Location Type Description (FR)</t>
  </si>
  <si>
    <t>S</t>
  </si>
  <si>
    <t>a structure built for permanent use, as a house, factory, etc.</t>
  </si>
  <si>
    <t>L</t>
  </si>
  <si>
    <t>a building or buildings housing a center, institute, foundation, hospital, prison, mission, courthouse, etc.</t>
  </si>
  <si>
    <t>one or more buildings where goods are manufactured, processed or fabricated</t>
  </si>
  <si>
    <t>commercial building where business and/or services are conducted</t>
  </si>
  <si>
    <t>research institute / facility</t>
  </si>
  <si>
    <t>a facility where research is carried out</t>
  </si>
  <si>
    <t>SFRMS</t>
  </si>
  <si>
    <t>a building and/or tract of land used for improving agriculture</t>
  </si>
  <si>
    <t>V</t>
  </si>
  <si>
    <t>an area under cultivation</t>
  </si>
  <si>
    <t>an enclosure for displaying selected plant or animal life</t>
  </si>
  <si>
    <t>an area of grasses and shrubs used for grazing</t>
  </si>
  <si>
    <t>a tract of level or terraced land which is irrigated</t>
  </si>
  <si>
    <t>a place where plants are propagated for transplanting or grafting</t>
  </si>
  <si>
    <t>a small dam in a stream, designed to raise the water level or to divert stream flow through a desired channel</t>
  </si>
  <si>
    <t>H</t>
  </si>
  <si>
    <t>a small standing waterbody</t>
  </si>
  <si>
    <t xml:space="preserve">building(s) where instruction in one or more branches of knowledge takes place / </t>
  </si>
  <si>
    <t>SCHPA</t>
  </si>
  <si>
    <t>EPTD</t>
  </si>
  <si>
    <t>a building where electricity is generated from water power</t>
  </si>
  <si>
    <t>a solar-powered facility for pumping water from a major well or through a pipeline</t>
  </si>
  <si>
    <t>an establishment for the custody, loan, exchange or issue of money, for the extension of credit, and for facilitating the transmission of funds</t>
  </si>
  <si>
    <t>an area, usually a section of a port, where goods may be received and shipped free of customs duty and of most customs regulations</t>
  </si>
  <si>
    <t>an area characterized by industrial activity</t>
  </si>
  <si>
    <t>a facility housing local governmental offices, usually a city, town, or village hall</t>
  </si>
  <si>
    <t>a building where customs and duties are paid on goods</t>
  </si>
  <si>
    <t>building housing firefighters and/or fire fighting equipment</t>
  </si>
  <si>
    <t>a medical facility associated with a hospital for outpatients</t>
  </si>
  <si>
    <t>a building where medical or dental aid is dispensed</t>
  </si>
  <si>
    <t>a building in which sick or injured, especially those confined to bed, are medically treated</t>
  </si>
  <si>
    <t>MEDST</t>
  </si>
  <si>
    <t>a zone of variable width straddling the shoreline</t>
  </si>
  <si>
    <t>a structure erected across an obstacle such as a stream, road, etc., in order to carry roads, railroads, and pedestrians across</t>
  </si>
  <si>
    <t>bus to bike, ferry to bus, train to tuktuk etc.</t>
  </si>
  <si>
    <t>a place provided with terminal and transfer facilities for loading and discharging waterborne cargo or passengers, usually located in a harbor</t>
  </si>
  <si>
    <t>R</t>
  </si>
  <si>
    <t>a permanent twin steel-rail track on which freight and passenger cars move long distances</t>
  </si>
  <si>
    <t>an open way with improved surface for transportation of animals, people and vehicles</t>
  </si>
  <si>
    <t>a railroad used for mass public transportation primarily in urban areas, all or part of the system may be located below, above, or at ground level</t>
  </si>
  <si>
    <t>traffic management center / intelligent transport system (ITS)</t>
  </si>
  <si>
    <t>SHSE</t>
  </si>
  <si>
    <t>a building for storing goods, especially provisions</t>
  </si>
  <si>
    <t>a site occupied by tents, huts, or other shelters for temporary use</t>
  </si>
  <si>
    <t>a camp used by refugees</t>
  </si>
  <si>
    <t>a collection of buildings and facilities for carrying out forest management</t>
  </si>
  <si>
    <t>an area dominated by tree vegetation</t>
  </si>
  <si>
    <t>a mass of ice, usually at high latitudes or high elevations, with sufficient thickness to flow away from the source area in lobes, tongues, or masses</t>
  </si>
  <si>
    <t>GRSLD</t>
  </si>
  <si>
    <t>an area dominated by grass vegetation</t>
  </si>
  <si>
    <t>a large inland body of standing water</t>
  </si>
  <si>
    <t>one of the major divisions of the vast expanse of salt water covering part of the earth</t>
  </si>
  <si>
    <t>SCRB</t>
  </si>
  <si>
    <t>an area of low trees, bushes, and shrubs stunted by some environmental limitation</t>
  </si>
  <si>
    <t>a large body of salt water more or less confined by continuous land or chains of islands forming a subdivision of an ocean</t>
  </si>
  <si>
    <t>a wetland dominated by tree vegetation</t>
  </si>
  <si>
    <t>a tract of land used by nomadic or other tribes</t>
  </si>
  <si>
    <t>a natural, well-defined channel produced by flowing water, or an artificial channel designed to carry flowing water</t>
  </si>
  <si>
    <t>a paved urban thoroughfare</t>
  </si>
  <si>
    <t>a place where goods are bought and sold at regular intervals</t>
  </si>
  <si>
    <t>an urban shopping area featuring a variety of shops surrounding a usually open-air concourse reserved for pedestrian traffic; or a large suburban building or group of buildings containing various shops with associated passageways</t>
  </si>
  <si>
    <t>a place for trash and garbage disposal in which the waste is buried between layers of earth to build up low-lying land</t>
  </si>
  <si>
    <t>an artificial pond or lake</t>
  </si>
  <si>
    <t>SAN</t>
  </si>
  <si>
    <t>SWT</t>
  </si>
  <si>
    <t>facility for the processing of sewage and/or wastewater</t>
  </si>
  <si>
    <t>a contained pool or tank of water at, below, or above ground level</t>
  </si>
  <si>
    <t>a cylindrical hole, pit, or tunnel drilled or dug down to a depth from which water, oil, or gas can be pumped or brought to the surface</t>
  </si>
  <si>
    <t>_Generic / Cross-Sectoral (incl. Climate, Gender, ICT etc.)</t>
  </si>
  <si>
    <t>a tract of land on which many houses of similar design are built according to a development plan</t>
  </si>
  <si>
    <t>a building where objects of permanent interest in one or more of the arts and sciences are preserved and exhibited</t>
  </si>
  <si>
    <t>Location in fragile context</t>
  </si>
  <si>
    <t>Project Activity Status (IATI)</t>
  </si>
  <si>
    <t>Social_Protection</t>
  </si>
  <si>
    <t>Marine_Natural_Resources_Protection</t>
  </si>
  <si>
    <t>Agriculture / Rural_Development</t>
  </si>
  <si>
    <t>_Generic / Cross_Sectoral</t>
  </si>
  <si>
    <t>Financial_Sector_Development</t>
  </si>
  <si>
    <t>Terrestrial_Natural_Resources_Protection</t>
  </si>
  <si>
    <t>Urban_Infrastructure</t>
  </si>
  <si>
    <t>Water_Management</t>
  </si>
  <si>
    <t>social protection system</t>
  </si>
  <si>
    <t>SPROS</t>
  </si>
  <si>
    <t>an area, park or pasture for community use</t>
  </si>
  <si>
    <t>(ex. photovoltaic power station)</t>
  </si>
  <si>
    <t>Location Activity Status (IATI)</t>
  </si>
  <si>
    <t>OTHP</t>
  </si>
  <si>
    <t>OTHI</t>
  </si>
  <si>
    <t>other physical</t>
  </si>
  <si>
    <t>KC Theme / Sub-Sector</t>
  </si>
  <si>
    <t>Location Type Name</t>
  </si>
  <si>
    <t>Alternative Location Type Name</t>
  </si>
  <si>
    <t>DAC 3 Code</t>
  </si>
  <si>
    <t>DAC 5 Code (CRS Code)</t>
  </si>
  <si>
    <t>DAC5 Codes</t>
  </si>
  <si>
    <t>Unique ID</t>
  </si>
  <si>
    <t>Abbreviation of project name (project acronym)</t>
  </si>
  <si>
    <t>PROJECT METADATA</t>
  </si>
  <si>
    <t>LOCATION ATTRIBUTES DATA</t>
  </si>
  <si>
    <t>LOCATION GEODATA</t>
  </si>
  <si>
    <t>1.0</t>
  </si>
  <si>
    <t>Versions History</t>
  </si>
  <si>
    <t>Nr.</t>
  </si>
  <si>
    <t>Date</t>
  </si>
  <si>
    <t>Changes</t>
  </si>
  <si>
    <t>1.1</t>
  </si>
  <si>
    <t>2.0</t>
  </si>
  <si>
    <t>2.1</t>
  </si>
  <si>
    <t>Update of Read-me table</t>
  </si>
  <si>
    <t>2.2</t>
  </si>
  <si>
    <t>Addition of Version table</t>
  </si>
  <si>
    <t>Creation of first version, use for all locations in a KfW department</t>
  </si>
  <si>
    <t>Update data model and publication on KfW website in Github</t>
  </si>
  <si>
    <t>Update data model (fill-me): change &amp; expansion location types, addition project acronyms, end date, deletion of country &amp; GADM references, changes in comments, addition of Read-me table</t>
  </si>
  <si>
    <t>2.3</t>
  </si>
  <si>
    <t>Correction Examples in tabe Fill-Me</t>
  </si>
  <si>
    <t>2.4</t>
  </si>
  <si>
    <t>Remove translated columns on location types</t>
  </si>
  <si>
    <t>building(s)</t>
  </si>
  <si>
    <t>facility</t>
  </si>
  <si>
    <t>housing (development)</t>
  </si>
  <si>
    <t>ICT-infrastructure / ICT-equipment</t>
  </si>
  <si>
    <t>office building</t>
  </si>
  <si>
    <t>other immaterial</t>
  </si>
  <si>
    <t>certified agriculture area</t>
  </si>
  <si>
    <t>garden(s)</t>
  </si>
  <si>
    <t>nursery(-ies)</t>
  </si>
  <si>
    <t>post harvest processing &amp; value addition</t>
  </si>
  <si>
    <t>weir(s)</t>
  </si>
  <si>
    <t>pond</t>
  </si>
  <si>
    <t>area covered by on-grid renewable energy</t>
  </si>
  <si>
    <t>solar power plant</t>
  </si>
  <si>
    <t>solar water pump</t>
  </si>
  <si>
    <t>bank</t>
  </si>
  <si>
    <t>free trade zone</t>
  </si>
  <si>
    <t>fire station</t>
  </si>
  <si>
    <t>domestic revenue mobilization</t>
  </si>
  <si>
    <t>clinic</t>
  </si>
  <si>
    <t>dispensary</t>
  </si>
  <si>
    <t>hospital</t>
  </si>
  <si>
    <t>social marketing</t>
  </si>
  <si>
    <t>coast</t>
  </si>
  <si>
    <t>bridge</t>
  </si>
  <si>
    <t>port</t>
  </si>
  <si>
    <t>rail station</t>
  </si>
  <si>
    <t>railroad</t>
  </si>
  <si>
    <t>road</t>
  </si>
  <si>
    <t>traffic management center / IST</t>
  </si>
  <si>
    <t>camp(s)</t>
  </si>
  <si>
    <t>refugee camp</t>
  </si>
  <si>
    <t>forest(s)</t>
  </si>
  <si>
    <t>glacier(s)</t>
  </si>
  <si>
    <t>grassland</t>
  </si>
  <si>
    <t>lake</t>
  </si>
  <si>
    <t>ocean</t>
  </si>
  <si>
    <t>scrubland</t>
  </si>
  <si>
    <t>sea</t>
  </si>
  <si>
    <t>swamp</t>
  </si>
  <si>
    <t>tribal area</t>
  </si>
  <si>
    <t>watercourse</t>
  </si>
  <si>
    <t>(urban) street</t>
  </si>
  <si>
    <t>market (shopping area)</t>
  </si>
  <si>
    <t>reservoir(s)</t>
  </si>
  <si>
    <t>well</t>
  </si>
  <si>
    <t>2.5</t>
  </si>
  <si>
    <t>Remove trailing whitespaces in location types</t>
  </si>
  <si>
    <t>uniqueId</t>
  </si>
  <si>
    <t>kfwProjectNoINPRO</t>
  </si>
  <si>
    <t>projectAcronym</t>
  </si>
  <si>
    <t>dataOwner</t>
  </si>
  <si>
    <t>publishingRestrictions</t>
  </si>
  <si>
    <t>dateOfDataCollection</t>
  </si>
  <si>
    <t>projectSpecificLocationIdentifier</t>
  </si>
  <si>
    <t>locationName</t>
  </si>
  <si>
    <t>locationActivityStatus</t>
  </si>
  <si>
    <t>plannedOrActualStartDate</t>
  </si>
  <si>
    <t>plannedOrActualEndDate</t>
  </si>
  <si>
    <t>activityDescriptionGeneral</t>
  </si>
  <si>
    <t>additionalActivityDescription</t>
  </si>
  <si>
    <t>sector</t>
  </si>
  <si>
    <t>location_type</t>
  </si>
  <si>
    <t>location_type2</t>
  </si>
  <si>
    <t>dac5PurposeCode</t>
  </si>
  <si>
    <t>budgetShare</t>
  </si>
  <si>
    <t>geographicExactness</t>
  </si>
  <si>
    <t>latitude</t>
  </si>
  <si>
    <t>longitude</t>
  </si>
  <si>
    <t>relatedCommunityVillageNeighborhood</t>
  </si>
  <si>
    <t>filenameOfAdditionalGeoData</t>
  </si>
  <si>
    <t>primaryKey</t>
  </si>
  <si>
    <t>2.6</t>
  </si>
  <si>
    <t xml:space="preserve">Add machine readable / JSON conform column header in template (--&gt; fill-me). </t>
  </si>
  <si>
    <t>schemeVersion</t>
  </si>
  <si>
    <t>template Version</t>
  </si>
  <si>
    <t>2.7</t>
  </si>
  <si>
    <t>Add Template Version column to keep json schema version up-to-date</t>
  </si>
  <si>
    <t>HRE II</t>
  </si>
  <si>
    <t>Integration Consulting</t>
  </si>
  <si>
    <t>WPD_0129</t>
  </si>
  <si>
    <t>Hassanabad I</t>
  </si>
  <si>
    <t>Rehabilitation of MHP Powerhouse</t>
  </si>
  <si>
    <t>1.5 MW</t>
  </si>
  <si>
    <t>Hassanabad Town &amp; Upper Hunza</t>
  </si>
  <si>
    <t>FADEC IV</t>
  </si>
  <si>
    <t>KfW</t>
  </si>
  <si>
    <t>Fonds d'Appui au Développement des Communes IV</t>
  </si>
  <si>
    <t>Mécanisme national de transfert budgétaire pour la mise à disposition des investissements communaux.</t>
  </si>
  <si>
    <t>Cotonou</t>
  </si>
  <si>
    <t>fadec_shapefile_benin.kml</t>
  </si>
  <si>
    <t>Department of Nature Conservation Vietnam Administration of Forestry</t>
  </si>
  <si>
    <t>Ba Be</t>
  </si>
  <si>
    <t>Financing of afforestation for sustainable forestry</t>
  </si>
  <si>
    <t>Bac Kan village</t>
  </si>
  <si>
    <t>baba_forestry.kml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</si>
</sst>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yyyy\-mm\-dd;@"/>
    <numFmt numFmtId="165" formatCode="#,##0\ &quot;€&quot;"/>
    <numFmt numFmtId="166" formatCode="0.0000000"/>
  </numFmts>
  <fonts count="39">
    <font>
      <sz val="11"/>
      <color theme="1"/>
      <name val="Calibri"/>
      <family val="2"/>
      <scheme val="minor"/>
    </font>
    <font>
      <sz val="12"/>
      <color theme="1"/>
      <name val="Calibri"/>
      <family val="2"/>
      <scheme val="minor"/>
    </font>
    <font>
      <sz val="12"/>
      <color theme="1"/>
      <name val="Calibri"/>
      <family val="2"/>
      <scheme val="minor"/>
    </font>
    <font>
      <b/>
      <sz val="11"/>
      <color theme="1"/>
      <name val="Calibri"/>
      <family val="2"/>
      <scheme val="minor"/>
    </font>
    <font>
      <sz val="11"/>
      <name val="Calibri"/>
      <family val="2"/>
      <scheme val="minor"/>
    </font>
    <font>
      <sz val="10"/>
      <color indexed="8"/>
      <name val="Helvetica Neue"/>
      <family val="2"/>
    </font>
    <font>
      <sz val="10"/>
      <name val="Arial"/>
      <family val="2"/>
    </font>
    <font>
      <sz val="10"/>
      <color theme="1"/>
      <name val="Arial"/>
      <family val="2"/>
    </font>
    <font>
      <u/>
      <sz val="10"/>
      <color indexed="12"/>
      <name val="Arial"/>
      <family val="2"/>
    </font>
    <font>
      <u/>
      <sz val="8"/>
      <color theme="10"/>
      <name val="Verdana"/>
      <family val="2"/>
    </font>
    <font>
      <sz val="8"/>
      <color theme="1"/>
      <name val="Verdana"/>
      <family val="2"/>
    </font>
    <font>
      <b/>
      <sz val="10"/>
      <color rgb="FFFFFFFF"/>
      <name val="Arial Narrow"/>
      <family val="2"/>
    </font>
    <font>
      <b/>
      <sz val="10"/>
      <color theme="1"/>
      <name val="Arial Narrow"/>
      <family val="2"/>
    </font>
    <font>
      <sz val="10"/>
      <color theme="1"/>
      <name val="Arial Narrow"/>
      <family val="2"/>
    </font>
    <font>
      <i/>
      <sz val="10"/>
      <color theme="1"/>
      <name val="Arial Narrow"/>
      <family val="2"/>
    </font>
    <font>
      <b/>
      <i/>
      <sz val="10"/>
      <color theme="1"/>
      <name val="Arial Narrow"/>
      <family val="2"/>
    </font>
    <font>
      <sz val="11"/>
      <color rgb="FFFF0000"/>
      <name val="Calibri"/>
      <family val="2"/>
      <scheme val="minor"/>
    </font>
    <font>
      <b/>
      <sz val="11"/>
      <color theme="1"/>
      <name val="Calibri"/>
      <family val="2"/>
    </font>
    <font>
      <sz val="11"/>
      <color rgb="FF00B0F0"/>
      <name val="Calibri"/>
      <family val="2"/>
      <scheme val="minor"/>
    </font>
    <font>
      <sz val="11"/>
      <color rgb="FF000000"/>
      <name val="Calibri"/>
      <family val="2"/>
    </font>
    <font>
      <sz val="11"/>
      <color theme="1"/>
      <name val="Symbol"/>
      <family val="1"/>
      <charset val="2"/>
    </font>
    <font>
      <sz val="7"/>
      <color theme="1"/>
      <name val="Times New Roman"/>
      <family val="1"/>
    </font>
    <font>
      <sz val="11"/>
      <color rgb="FF000000"/>
      <name val="Calibri"/>
      <family val="2"/>
      <scheme val="minor"/>
    </font>
    <font>
      <sz val="10"/>
      <color rgb="FF222222"/>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b/>
      <sz val="14"/>
      <color theme="1"/>
      <name val="Calibri"/>
      <family val="2"/>
      <scheme val="minor"/>
    </font>
    <font>
      <sz val="14"/>
      <color theme="1"/>
      <name val="Calibri"/>
      <family val="2"/>
      <scheme val="minor"/>
    </font>
    <font>
      <b/>
      <sz val="11"/>
      <name val="Calibri"/>
      <family val="2"/>
      <scheme val="minor"/>
    </font>
    <font>
      <sz val="11"/>
      <color rgb="FF222222"/>
      <name val="Calibri"/>
      <family val="2"/>
      <scheme val="minor"/>
    </font>
    <font>
      <sz val="11"/>
      <color indexed="8"/>
      <name val="Calibri"/>
      <family val="2"/>
      <scheme val="minor"/>
    </font>
    <font>
      <b/>
      <sz val="10"/>
      <color indexed="8"/>
      <name val="Helvetica Neue"/>
      <family val="2"/>
    </font>
    <font>
      <sz val="11"/>
      <color rgb="FFC00000"/>
      <name val="Calibri"/>
      <family val="2"/>
      <scheme val="minor"/>
    </font>
    <font>
      <b/>
      <sz val="16"/>
      <color theme="1"/>
      <name val="Calibri"/>
      <family val="2"/>
      <scheme val="minor"/>
    </font>
    <font>
      <sz val="16"/>
      <color theme="1"/>
      <name val="Calibri"/>
      <family val="2"/>
      <scheme val="minor"/>
    </font>
    <font>
      <b/>
      <sz val="12"/>
      <color theme="1"/>
      <name val="Calibri"/>
      <family val="2"/>
      <scheme val="minor"/>
    </font>
    <font>
      <sz val="12"/>
      <color theme="1"/>
      <name val="Calibri"/>
      <family val="2"/>
      <scheme val="minor"/>
    </font>
    <font>
      <sz val="8"/>
      <name val="Calibri"/>
      <family val="2"/>
      <scheme val="minor"/>
    </font>
  </fonts>
  <fills count="21">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666666"/>
        <bgColor indexed="64"/>
      </patternFill>
    </fill>
    <fill>
      <patternFill patternType="solid">
        <fgColor theme="5" tint="0.39997558519241921"/>
        <bgColor indexed="64"/>
      </patternFill>
    </fill>
    <fill>
      <patternFill patternType="solid">
        <fgColor rgb="FF00B050"/>
        <bgColor indexed="64"/>
      </patternFill>
    </fill>
    <fill>
      <patternFill patternType="solid">
        <fgColor theme="0"/>
        <bgColor indexed="64"/>
      </patternFill>
    </fill>
    <fill>
      <patternFill patternType="solid">
        <fgColor rgb="FFFFFFCC"/>
      </patternFill>
    </fill>
    <fill>
      <patternFill patternType="solid">
        <fgColor theme="4"/>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rgb="FFD9BAF6"/>
        <bgColor indexed="64"/>
      </patternFill>
    </fill>
    <fill>
      <patternFill patternType="solid">
        <fgColor theme="9" tint="0.79998168889431442"/>
        <bgColor indexed="64"/>
      </patternFill>
    </fill>
    <fill>
      <patternFill patternType="solid">
        <fgColor theme="6"/>
        <bgColor theme="6"/>
      </patternFill>
    </fill>
    <fill>
      <patternFill patternType="solid">
        <fgColor theme="8"/>
        <bgColor indexed="64"/>
      </patternFill>
    </fill>
    <fill>
      <patternFill patternType="solid">
        <fgColor theme="7"/>
        <bgColor indexed="64"/>
      </patternFill>
    </fill>
    <fill>
      <patternFill patternType="solid">
        <fgColor theme="6" tint="0.79998168889431442"/>
        <bgColor theme="6" tint="0.79998168889431442"/>
      </patternFill>
    </fill>
    <fill>
      <patternFill patternType="solid">
        <fgColor theme="6"/>
        <bgColor indexed="64"/>
      </patternFill>
    </fill>
    <fill>
      <patternFill patternType="solid">
        <fgColor theme="0" tint="-0.34998626667073579"/>
        <bgColor indexed="64"/>
      </patternFill>
    </fill>
  </fills>
  <borders count="44">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auto="1"/>
      </left>
      <right style="thin">
        <color auto="1"/>
      </right>
      <top style="thin">
        <color auto="1"/>
      </top>
      <bottom/>
      <diagonal/>
    </border>
    <border>
      <left style="thin">
        <color auto="1"/>
      </left>
      <right style="medium">
        <color indexed="64"/>
      </right>
      <top style="thin">
        <color auto="1"/>
      </top>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right/>
      <top style="medium">
        <color indexed="64"/>
      </top>
      <bottom/>
      <diagonal/>
    </border>
    <border>
      <left style="medium">
        <color indexed="64"/>
      </left>
      <right style="thin">
        <color auto="1"/>
      </right>
      <top style="medium">
        <color indexed="64"/>
      </top>
      <bottom/>
      <diagonal/>
    </border>
    <border>
      <left style="medium">
        <color indexed="64"/>
      </left>
      <right style="thin">
        <color auto="1"/>
      </right>
      <top style="thin">
        <color indexed="64"/>
      </top>
      <bottom style="thin">
        <color indexed="64"/>
      </bottom>
      <diagonal/>
    </border>
    <border>
      <left style="medium">
        <color indexed="64"/>
      </left>
      <right style="thin">
        <color auto="1"/>
      </right>
      <top style="thin">
        <color indexed="64"/>
      </top>
      <bottom style="medium">
        <color indexed="64"/>
      </bottom>
      <diagonal/>
    </border>
    <border>
      <left style="medium">
        <color indexed="64"/>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auto="1"/>
      </left>
      <right style="thin">
        <color auto="1"/>
      </right>
      <top/>
      <bottom/>
      <diagonal/>
    </border>
    <border>
      <left style="thin">
        <color auto="1"/>
      </left>
      <right style="thin">
        <color auto="1"/>
      </right>
      <top/>
      <bottom style="medium">
        <color indexed="64"/>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style="thin">
        <color auto="1"/>
      </left>
      <right/>
      <top style="medium">
        <color indexed="64"/>
      </top>
      <bottom style="thin">
        <color auto="1"/>
      </bottom>
      <diagonal/>
    </border>
    <border>
      <left style="thin">
        <color indexed="64"/>
      </left>
      <right/>
      <top style="thin">
        <color indexed="64"/>
      </top>
      <bottom style="thin">
        <color indexed="64"/>
      </bottom>
      <diagonal/>
    </border>
    <border>
      <left style="thin">
        <color auto="1"/>
      </left>
      <right/>
      <top style="thin">
        <color auto="1"/>
      </top>
      <bottom style="medium">
        <color indexed="64"/>
      </bottom>
      <diagonal/>
    </border>
    <border>
      <left/>
      <right style="thin">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top style="medium">
        <color indexed="64"/>
      </top>
      <bottom/>
      <diagonal/>
    </border>
    <border>
      <left/>
      <right/>
      <top style="thin">
        <color theme="6" tint="0.39997558519241921"/>
      </top>
      <bottom/>
      <diagonal/>
    </border>
    <border>
      <left style="medium">
        <color indexed="64"/>
      </left>
      <right/>
      <top style="thin">
        <color theme="6" tint="0.39997558519241921"/>
      </top>
      <bottom/>
      <diagonal/>
    </border>
    <border>
      <left style="thin">
        <color theme="6" tint="0.39997558519241921"/>
      </left>
      <right/>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s>
  <cellStyleXfs count="12">
    <xf numFmtId="0" fontId="0" fillId="0" borderId="0"/>
    <xf numFmtId="0" fontId="5" fillId="0" borderId="0" applyNumberFormat="0" applyFill="0" applyBorder="0" applyProtection="0">
      <alignment vertical="top" wrapText="1"/>
    </xf>
    <xf numFmtId="0" fontId="6" fillId="0" borderId="0"/>
    <xf numFmtId="0" fontId="8" fillId="0" borderId="0" applyNumberFormat="0" applyFill="0" applyBorder="0" applyAlignment="0" applyProtection="0">
      <alignment vertical="top"/>
      <protection locked="0"/>
    </xf>
    <xf numFmtId="0" fontId="9" fillId="0" borderId="0" applyNumberFormat="0" applyFill="0" applyBorder="0" applyAlignment="0" applyProtection="0"/>
    <xf numFmtId="0" fontId="6" fillId="0" borderId="0"/>
    <xf numFmtId="0" fontId="7" fillId="0" borderId="0"/>
    <xf numFmtId="0" fontId="6" fillId="0" borderId="0"/>
    <xf numFmtId="0" fontId="10" fillId="0" borderId="0"/>
    <xf numFmtId="0" fontId="7" fillId="0" borderId="0"/>
    <xf numFmtId="0" fontId="7" fillId="0" borderId="0"/>
    <xf numFmtId="0" fontId="24" fillId="9" borderId="16" applyNumberFormat="0" applyFont="0" applyAlignment="0" applyProtection="0"/>
  </cellStyleXfs>
  <cellXfs count="191">
    <xf numFmtId="0" fontId="0" fillId="0" borderId="0" xfId="0"/>
    <xf numFmtId="0" fontId="4" fillId="3" borderId="4" xfId="0" applyFont="1" applyFill="1" applyBorder="1" applyAlignment="1">
      <alignment horizontal="center" vertical="center" wrapText="1"/>
    </xf>
    <xf numFmtId="0" fontId="4" fillId="0" borderId="0" xfId="0" applyFont="1"/>
    <xf numFmtId="0" fontId="13" fillId="0" borderId="6" xfId="6" applyFont="1" applyBorder="1" applyAlignment="1">
      <alignment vertical="center" wrapText="1"/>
    </xf>
    <xf numFmtId="0" fontId="14" fillId="0" borderId="6" xfId="6" applyFont="1" applyBorder="1" applyAlignment="1">
      <alignment vertical="center" wrapText="1"/>
    </xf>
    <xf numFmtId="0" fontId="12" fillId="0" borderId="6" xfId="6" applyFont="1" applyBorder="1" applyAlignment="1">
      <alignment vertical="center" wrapText="1"/>
    </xf>
    <xf numFmtId="0" fontId="15" fillId="0" borderId="6" xfId="6" applyFont="1" applyBorder="1" applyAlignment="1">
      <alignment vertical="center" wrapText="1"/>
    </xf>
    <xf numFmtId="0" fontId="0" fillId="0" borderId="0" xfId="0" applyAlignment="1">
      <alignment wrapText="1"/>
    </xf>
    <xf numFmtId="1" fontId="0" fillId="0" borderId="0" xfId="0" applyNumberFormat="1" applyAlignment="1">
      <alignment wrapText="1"/>
    </xf>
    <xf numFmtId="164" fontId="0" fillId="0" borderId="0" xfId="0" applyNumberFormat="1" applyAlignment="1">
      <alignment wrapText="1"/>
    </xf>
    <xf numFmtId="165" fontId="0" fillId="0" borderId="0" xfId="0" applyNumberFormat="1" applyAlignment="1">
      <alignment wrapText="1"/>
    </xf>
    <xf numFmtId="166" fontId="0" fillId="0" borderId="0" xfId="0" applyNumberFormat="1" applyAlignment="1">
      <alignment wrapText="1"/>
    </xf>
    <xf numFmtId="0" fontId="0" fillId="0" borderId="0" xfId="0" applyAlignment="1">
      <alignment horizontal="center" wrapText="1"/>
    </xf>
    <xf numFmtId="0" fontId="0" fillId="0" borderId="0" xfId="0" applyAlignment="1">
      <alignment horizontal="center"/>
    </xf>
    <xf numFmtId="1" fontId="0" fillId="0" borderId="0" xfId="0" applyNumberFormat="1" applyAlignment="1" applyProtection="1">
      <alignment horizontal="center" wrapText="1"/>
      <protection locked="0"/>
    </xf>
    <xf numFmtId="0" fontId="16" fillId="3" borderId="4"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0" fillId="0" borderId="0" xfId="0" applyAlignment="1">
      <alignment horizontal="right" wrapText="1"/>
    </xf>
    <xf numFmtId="164" fontId="0" fillId="0" borderId="0" xfId="0" applyNumberFormat="1" applyAlignment="1">
      <alignment horizontal="center" wrapText="1"/>
    </xf>
    <xf numFmtId="0" fontId="23" fillId="0" borderId="0" xfId="0" applyFont="1"/>
    <xf numFmtId="0" fontId="27" fillId="0" borderId="21" xfId="0" applyFont="1" applyBorder="1"/>
    <xf numFmtId="0" fontId="27" fillId="0" borderId="22" xfId="0" applyFont="1" applyBorder="1"/>
    <xf numFmtId="0" fontId="28" fillId="3" borderId="20" xfId="0" applyFont="1" applyFill="1" applyBorder="1"/>
    <xf numFmtId="0" fontId="28" fillId="3" borderId="14" xfId="0" applyFont="1" applyFill="1" applyBorder="1"/>
    <xf numFmtId="0" fontId="28" fillId="11" borderId="23" xfId="0" applyFont="1" applyFill="1" applyBorder="1"/>
    <xf numFmtId="0" fontId="28" fillId="11" borderId="24" xfId="0" applyFont="1" applyFill="1" applyBorder="1"/>
    <xf numFmtId="0" fontId="28" fillId="11" borderId="19" xfId="0" applyFont="1" applyFill="1" applyBorder="1"/>
    <xf numFmtId="0" fontId="28" fillId="11" borderId="10" xfId="0" applyFont="1" applyFill="1" applyBorder="1"/>
    <xf numFmtId="0" fontId="28" fillId="4" borderId="19" xfId="0" applyFont="1" applyFill="1" applyBorder="1"/>
    <xf numFmtId="0" fontId="28" fillId="4" borderId="10" xfId="0" applyFont="1" applyFill="1" applyBorder="1"/>
    <xf numFmtId="0" fontId="28" fillId="12" borderId="19" xfId="0" applyFont="1" applyFill="1" applyBorder="1"/>
    <xf numFmtId="0" fontId="28" fillId="12" borderId="10" xfId="0" applyFont="1" applyFill="1" applyBorder="1"/>
    <xf numFmtId="0" fontId="28" fillId="13" borderId="19" xfId="0" applyFont="1" applyFill="1" applyBorder="1"/>
    <xf numFmtId="0" fontId="28" fillId="13" borderId="10" xfId="0" applyFont="1" applyFill="1" applyBorder="1"/>
    <xf numFmtId="0" fontId="28" fillId="14" borderId="19" xfId="0" applyFont="1" applyFill="1" applyBorder="1"/>
    <xf numFmtId="0" fontId="28" fillId="14" borderId="10" xfId="0" applyFont="1" applyFill="1" applyBorder="1"/>
    <xf numFmtId="0" fontId="28" fillId="14" borderId="20" xfId="0" applyFont="1" applyFill="1" applyBorder="1"/>
    <xf numFmtId="0" fontId="28" fillId="14" borderId="14" xfId="0" applyFont="1" applyFill="1" applyBorder="1"/>
    <xf numFmtId="0" fontId="0" fillId="8" borderId="0" xfId="0" applyFill="1"/>
    <xf numFmtId="0" fontId="0" fillId="6" borderId="25" xfId="0" applyFill="1" applyBorder="1" applyAlignment="1" applyProtection="1">
      <alignment vertical="top" wrapText="1"/>
      <protection locked="0"/>
    </xf>
    <xf numFmtId="0" fontId="0" fillId="6" borderId="22" xfId="0" applyFill="1" applyBorder="1" applyAlignment="1" applyProtection="1">
      <alignment vertical="top" wrapText="1"/>
      <protection locked="0"/>
    </xf>
    <xf numFmtId="0" fontId="0" fillId="6" borderId="21" xfId="0" applyFill="1" applyBorder="1" applyAlignment="1">
      <alignment vertical="top" wrapText="1"/>
    </xf>
    <xf numFmtId="0" fontId="0" fillId="6" borderId="25" xfId="0" applyFill="1" applyBorder="1" applyAlignment="1">
      <alignment vertical="top"/>
    </xf>
    <xf numFmtId="0" fontId="0" fillId="7" borderId="11" xfId="0" applyFill="1" applyBorder="1" applyAlignment="1" applyProtection="1">
      <alignment vertical="top" wrapText="1"/>
      <protection locked="0"/>
    </xf>
    <xf numFmtId="0" fontId="0" fillId="7" borderId="12" xfId="0" applyFill="1" applyBorder="1" applyAlignment="1" applyProtection="1">
      <alignment vertical="top" wrapText="1"/>
      <protection locked="0"/>
    </xf>
    <xf numFmtId="0" fontId="0" fillId="7" borderId="19" xfId="0" applyFill="1" applyBorder="1" applyAlignment="1">
      <alignment vertical="top" wrapText="1"/>
    </xf>
    <xf numFmtId="0" fontId="0" fillId="7" borderId="6" xfId="0" applyFill="1" applyBorder="1" applyAlignment="1">
      <alignment vertical="top"/>
    </xf>
    <xf numFmtId="0" fontId="0" fillId="8" borderId="6" xfId="0" applyFill="1" applyBorder="1" applyAlignment="1" applyProtection="1">
      <alignment vertical="top" wrapText="1"/>
      <protection locked="0"/>
    </xf>
    <xf numFmtId="0" fontId="18" fillId="8" borderId="6" xfId="0" applyFont="1" applyFill="1" applyBorder="1" applyAlignment="1" applyProtection="1">
      <alignment vertical="top" wrapText="1"/>
      <protection locked="0"/>
    </xf>
    <xf numFmtId="0" fontId="0" fillId="8" borderId="10" xfId="0" applyFill="1" applyBorder="1" applyAlignment="1" applyProtection="1">
      <alignment vertical="top" wrapText="1"/>
      <protection locked="0"/>
    </xf>
    <xf numFmtId="0" fontId="0" fillId="8" borderId="19" xfId="0" applyFill="1" applyBorder="1" applyAlignment="1">
      <alignment vertical="top" wrapText="1"/>
    </xf>
    <xf numFmtId="0" fontId="0" fillId="8" borderId="6" xfId="0" applyFill="1" applyBorder="1" applyAlignment="1">
      <alignment vertical="top"/>
    </xf>
    <xf numFmtId="0" fontId="0" fillId="6" borderId="6" xfId="0" applyFill="1" applyBorder="1" applyAlignment="1" applyProtection="1">
      <alignment vertical="top" wrapText="1"/>
      <protection locked="0"/>
    </xf>
    <xf numFmtId="0" fontId="0" fillId="6" borderId="10" xfId="0" applyFill="1" applyBorder="1" applyAlignment="1" applyProtection="1">
      <alignment vertical="top" wrapText="1"/>
      <protection locked="0"/>
    </xf>
    <xf numFmtId="0" fontId="0" fillId="6" borderId="19" xfId="0" applyFill="1" applyBorder="1" applyAlignment="1">
      <alignment vertical="top" wrapText="1"/>
    </xf>
    <xf numFmtId="0" fontId="0" fillId="6" borderId="6" xfId="0" applyFill="1" applyBorder="1" applyAlignment="1">
      <alignment vertical="top"/>
    </xf>
    <xf numFmtId="0" fontId="0" fillId="7" borderId="6" xfId="0" applyFill="1" applyBorder="1" applyAlignment="1" applyProtection="1">
      <alignment vertical="top" wrapText="1"/>
      <protection locked="0"/>
    </xf>
    <xf numFmtId="0" fontId="0" fillId="7" borderId="10" xfId="0" applyFill="1" applyBorder="1" applyAlignment="1" applyProtection="1">
      <alignment vertical="top" wrapText="1"/>
      <protection locked="0"/>
    </xf>
    <xf numFmtId="0" fontId="0" fillId="0" borderId="6" xfId="0" applyBorder="1" applyAlignment="1" applyProtection="1">
      <alignment vertical="top" wrapText="1"/>
      <protection locked="0"/>
    </xf>
    <xf numFmtId="0" fontId="18" fillId="0" borderId="6" xfId="0" applyFont="1" applyBorder="1" applyAlignment="1" applyProtection="1">
      <alignment vertical="top" wrapText="1"/>
      <protection locked="0"/>
    </xf>
    <xf numFmtId="0" fontId="4" fillId="6" borderId="6" xfId="0" applyFont="1" applyFill="1" applyBorder="1" applyAlignment="1">
      <alignment vertical="top" wrapText="1"/>
    </xf>
    <xf numFmtId="0" fontId="0" fillId="0" borderId="19" xfId="0" applyBorder="1" applyAlignment="1">
      <alignment vertical="top" wrapText="1"/>
    </xf>
    <xf numFmtId="0" fontId="0" fillId="0" borderId="6" xfId="0" applyBorder="1" applyAlignment="1">
      <alignment vertical="top"/>
    </xf>
    <xf numFmtId="0" fontId="0" fillId="0" borderId="10" xfId="0" applyBorder="1" applyAlignment="1" applyProtection="1">
      <alignment vertical="top" wrapText="1"/>
      <protection locked="0"/>
    </xf>
    <xf numFmtId="0" fontId="22" fillId="8" borderId="6" xfId="0" applyFont="1" applyFill="1" applyBorder="1" applyAlignment="1" applyProtection="1">
      <alignment vertical="top" wrapText="1"/>
      <protection locked="0"/>
    </xf>
    <xf numFmtId="0" fontId="22" fillId="8" borderId="10" xfId="0" applyFont="1" applyFill="1" applyBorder="1" applyAlignment="1" applyProtection="1">
      <alignment vertical="top" wrapText="1"/>
      <protection locked="0"/>
    </xf>
    <xf numFmtId="0" fontId="22" fillId="8" borderId="19" xfId="0" applyFont="1" applyFill="1" applyBorder="1" applyAlignment="1">
      <alignment vertical="top" wrapText="1"/>
    </xf>
    <xf numFmtId="0" fontId="22" fillId="8" borderId="6" xfId="0" applyFont="1" applyFill="1" applyBorder="1" applyAlignment="1">
      <alignment vertical="top"/>
    </xf>
    <xf numFmtId="0" fontId="22" fillId="6" borderId="6" xfId="0" applyFont="1" applyFill="1" applyBorder="1" applyAlignment="1" applyProtection="1">
      <alignment vertical="top" wrapText="1"/>
      <protection locked="0"/>
    </xf>
    <xf numFmtId="0" fontId="4" fillId="6" borderId="6" xfId="0" applyFont="1" applyFill="1" applyBorder="1" applyAlignment="1" applyProtection="1">
      <alignment vertical="top" wrapText="1"/>
      <protection locked="0"/>
    </xf>
    <xf numFmtId="0" fontId="22" fillId="6" borderId="10" xfId="0" applyFont="1" applyFill="1" applyBorder="1" applyAlignment="1" applyProtection="1">
      <alignment vertical="top" wrapText="1"/>
      <protection locked="0"/>
    </xf>
    <xf numFmtId="0" fontId="22" fillId="6" borderId="19" xfId="0" applyFont="1" applyFill="1" applyBorder="1" applyAlignment="1">
      <alignment vertical="top" wrapText="1"/>
    </xf>
    <xf numFmtId="0" fontId="22" fillId="6" borderId="6" xfId="0" applyFont="1" applyFill="1" applyBorder="1" applyAlignment="1">
      <alignment vertical="top"/>
    </xf>
    <xf numFmtId="0" fontId="0" fillId="8" borderId="15" xfId="0" applyFill="1" applyBorder="1" applyAlignment="1">
      <alignment vertical="top"/>
    </xf>
    <xf numFmtId="0" fontId="4" fillId="7" borderId="6" xfId="0" applyFont="1" applyFill="1" applyBorder="1" applyAlignment="1" applyProtection="1">
      <alignment vertical="top" wrapText="1"/>
      <protection locked="0"/>
    </xf>
    <xf numFmtId="0" fontId="0" fillId="6" borderId="6" xfId="0" applyFill="1" applyBorder="1" applyAlignment="1">
      <alignment vertical="top" wrapText="1"/>
    </xf>
    <xf numFmtId="0" fontId="0" fillId="8" borderId="13" xfId="0" applyFill="1" applyBorder="1" applyAlignment="1" applyProtection="1">
      <alignment vertical="top" wrapText="1"/>
      <protection locked="0"/>
    </xf>
    <xf numFmtId="0" fontId="18" fillId="8" borderId="13" xfId="0" applyFont="1" applyFill="1" applyBorder="1" applyAlignment="1" applyProtection="1">
      <alignment vertical="top" wrapText="1"/>
      <protection locked="0"/>
    </xf>
    <xf numFmtId="0" fontId="0" fillId="8" borderId="14" xfId="0" applyFill="1" applyBorder="1" applyAlignment="1" applyProtection="1">
      <alignment vertical="top" wrapText="1"/>
      <protection locked="0"/>
    </xf>
    <xf numFmtId="0" fontId="0" fillId="0" borderId="20" xfId="0" applyBorder="1" applyAlignment="1">
      <alignment vertical="top" wrapText="1"/>
    </xf>
    <xf numFmtId="0" fontId="0" fillId="0" borderId="13" xfId="0" applyBorder="1" applyAlignment="1">
      <alignment vertical="top"/>
    </xf>
    <xf numFmtId="0" fontId="11" fillId="5" borderId="0" xfId="6" applyFont="1" applyFill="1" applyAlignment="1">
      <alignment horizontal="center" vertical="center" wrapText="1"/>
    </xf>
    <xf numFmtId="0" fontId="0" fillId="6" borderId="7" xfId="0" applyFill="1" applyBorder="1" applyAlignment="1">
      <alignment vertical="top" wrapText="1"/>
    </xf>
    <xf numFmtId="0" fontId="0" fillId="7" borderId="11" xfId="0" applyFill="1" applyBorder="1" applyAlignment="1">
      <alignment vertical="top" wrapText="1"/>
    </xf>
    <xf numFmtId="0" fontId="0" fillId="8" borderId="11" xfId="0" applyFill="1" applyBorder="1" applyAlignment="1">
      <alignment vertical="top" wrapText="1"/>
    </xf>
    <xf numFmtId="0" fontId="0" fillId="6" borderId="11" xfId="0" applyFill="1" applyBorder="1" applyAlignment="1">
      <alignment vertical="top" wrapText="1"/>
    </xf>
    <xf numFmtId="0" fontId="19" fillId="8" borderId="11" xfId="0" applyFont="1" applyFill="1" applyBorder="1" applyAlignment="1">
      <alignment vertical="top" wrapText="1"/>
    </xf>
    <xf numFmtId="0" fontId="20" fillId="8" borderId="11" xfId="0" applyFont="1" applyFill="1" applyBorder="1" applyAlignment="1">
      <alignment vertical="top" wrapText="1"/>
    </xf>
    <xf numFmtId="0" fontId="4" fillId="8" borderId="11" xfId="0" applyFont="1" applyFill="1" applyBorder="1" applyAlignment="1">
      <alignment vertical="top" wrapText="1"/>
    </xf>
    <xf numFmtId="0" fontId="22" fillId="8" borderId="11" xfId="0" applyFont="1" applyFill="1" applyBorder="1" applyAlignment="1">
      <alignment vertical="top" wrapText="1"/>
    </xf>
    <xf numFmtId="0" fontId="0" fillId="0" borderId="11" xfId="0" applyBorder="1" applyAlignment="1">
      <alignment vertical="top" wrapText="1"/>
    </xf>
    <xf numFmtId="0" fontId="22" fillId="6" borderId="11" xfId="0" applyFont="1" applyFill="1" applyBorder="1" applyAlignment="1">
      <alignment vertical="top" wrapText="1"/>
    </xf>
    <xf numFmtId="0" fontId="0" fillId="8" borderId="13" xfId="0" applyFill="1" applyBorder="1" applyAlignment="1">
      <alignment vertical="top" wrapText="1"/>
    </xf>
    <xf numFmtId="0" fontId="0" fillId="6" borderId="8" xfId="0" applyFill="1" applyBorder="1" applyAlignment="1">
      <alignment vertical="top" wrapText="1"/>
    </xf>
    <xf numFmtId="0" fontId="0" fillId="7" borderId="28" xfId="0" applyFill="1" applyBorder="1" applyAlignment="1">
      <alignment vertical="top" wrapText="1"/>
    </xf>
    <xf numFmtId="0" fontId="0" fillId="8" borderId="28" xfId="0" applyFill="1" applyBorder="1" applyAlignment="1">
      <alignment vertical="top" wrapText="1"/>
    </xf>
    <xf numFmtId="0" fontId="0" fillId="6" borderId="28" xfId="0" applyFill="1" applyBorder="1" applyAlignment="1">
      <alignment vertical="top" wrapText="1"/>
    </xf>
    <xf numFmtId="0" fontId="0" fillId="8" borderId="29" xfId="0" applyFill="1" applyBorder="1" applyAlignment="1">
      <alignment vertical="top" wrapText="1"/>
    </xf>
    <xf numFmtId="0" fontId="0" fillId="6" borderId="30" xfId="0" applyFill="1" applyBorder="1" applyAlignment="1">
      <alignment vertical="top" wrapText="1"/>
    </xf>
    <xf numFmtId="0" fontId="0" fillId="7" borderId="31" xfId="0" applyFill="1" applyBorder="1" applyAlignment="1">
      <alignment vertical="top" wrapText="1"/>
    </xf>
    <xf numFmtId="0" fontId="0" fillId="8" borderId="31" xfId="0" applyFill="1" applyBorder="1" applyAlignment="1">
      <alignment vertical="top" wrapText="1"/>
    </xf>
    <xf numFmtId="0" fontId="0" fillId="6" borderId="31" xfId="0" applyFill="1" applyBorder="1" applyAlignment="1">
      <alignment vertical="top" wrapText="1"/>
    </xf>
    <xf numFmtId="0" fontId="0" fillId="0" borderId="31" xfId="0" applyBorder="1" applyAlignment="1">
      <alignment vertical="top" wrapText="1"/>
    </xf>
    <xf numFmtId="0" fontId="22" fillId="8" borderId="31" xfId="0" applyFont="1" applyFill="1" applyBorder="1" applyAlignment="1">
      <alignment vertical="top" wrapText="1"/>
    </xf>
    <xf numFmtId="0" fontId="22" fillId="6" borderId="31" xfId="0" applyFont="1" applyFill="1" applyBorder="1" applyAlignment="1">
      <alignment vertical="top" wrapText="1"/>
    </xf>
    <xf numFmtId="0" fontId="0" fillId="6" borderId="31" xfId="11" applyNumberFormat="1" applyFont="1" applyFill="1" applyBorder="1" applyAlignment="1">
      <alignment vertical="top" wrapText="1"/>
    </xf>
    <xf numFmtId="0" fontId="0" fillId="0" borderId="32" xfId="0" applyBorder="1" applyAlignment="1">
      <alignment vertical="top" wrapText="1"/>
    </xf>
    <xf numFmtId="0" fontId="3" fillId="16" borderId="33" xfId="0" applyFont="1" applyFill="1" applyBorder="1" applyAlignment="1">
      <alignment vertical="top" wrapText="1"/>
    </xf>
    <xf numFmtId="0" fontId="3" fillId="16" borderId="27" xfId="0" applyFont="1" applyFill="1" applyBorder="1" applyAlignment="1">
      <alignment vertical="top" wrapText="1"/>
    </xf>
    <xf numFmtId="0" fontId="17" fillId="16" borderId="26" xfId="0" applyFont="1" applyFill="1" applyBorder="1" applyAlignment="1">
      <alignment vertical="top" wrapText="1"/>
    </xf>
    <xf numFmtId="0" fontId="3" fillId="16" borderId="34" xfId="0" applyFont="1" applyFill="1" applyBorder="1" applyAlignment="1">
      <alignment vertical="top" wrapText="1"/>
    </xf>
    <xf numFmtId="0" fontId="3" fillId="16" borderId="35" xfId="0" applyFont="1" applyFill="1" applyBorder="1" applyAlignment="1">
      <alignment vertical="top" wrapText="1"/>
    </xf>
    <xf numFmtId="0" fontId="3" fillId="17" borderId="27" xfId="0" applyFont="1" applyFill="1" applyBorder="1" applyAlignment="1">
      <alignment vertical="top"/>
    </xf>
    <xf numFmtId="0" fontId="3" fillId="17" borderId="36" xfId="0" applyFont="1" applyFill="1" applyBorder="1" applyAlignment="1">
      <alignment vertical="top" wrapText="1"/>
    </xf>
    <xf numFmtId="0" fontId="0" fillId="18" borderId="17" xfId="0" applyFill="1" applyBorder="1"/>
    <xf numFmtId="0" fontId="0" fillId="0" borderId="38" xfId="0" applyBorder="1"/>
    <xf numFmtId="0" fontId="0" fillId="18" borderId="38" xfId="0" applyFill="1" applyBorder="1"/>
    <xf numFmtId="0" fontId="29" fillId="15" borderId="0" xfId="0" applyFont="1" applyFill="1"/>
    <xf numFmtId="0" fontId="31" fillId="18" borderId="37" xfId="1" applyFont="1" applyFill="1" applyBorder="1">
      <alignment vertical="top" wrapText="1"/>
    </xf>
    <xf numFmtId="0" fontId="31" fillId="0" borderId="39" xfId="1" applyFont="1" applyBorder="1">
      <alignment vertical="top" wrapText="1"/>
    </xf>
    <xf numFmtId="0" fontId="31" fillId="18" borderId="39" xfId="1" applyFont="1" applyFill="1" applyBorder="1">
      <alignment vertical="top" wrapText="1"/>
    </xf>
    <xf numFmtId="0" fontId="32" fillId="15" borderId="40" xfId="1" applyFont="1" applyFill="1" applyBorder="1">
      <alignment vertical="top" wrapText="1"/>
    </xf>
    <xf numFmtId="0" fontId="13" fillId="0" borderId="11" xfId="6" applyFont="1" applyBorder="1" applyAlignment="1">
      <alignment vertical="center" wrapText="1"/>
    </xf>
    <xf numFmtId="0" fontId="4" fillId="19" borderId="0" xfId="0" applyFont="1" applyFill="1"/>
    <xf numFmtId="0" fontId="33" fillId="2" borderId="4" xfId="0" applyFont="1" applyFill="1" applyBorder="1" applyAlignment="1">
      <alignment horizontal="center" vertical="center" wrapText="1"/>
    </xf>
    <xf numFmtId="0" fontId="0" fillId="0" borderId="0" xfId="0" applyAlignment="1">
      <alignment horizontal="left" wrapText="1"/>
    </xf>
    <xf numFmtId="0" fontId="0" fillId="0" borderId="0" xfId="0" applyAlignment="1">
      <alignment horizontal="left"/>
    </xf>
    <xf numFmtId="0" fontId="16" fillId="4" borderId="1" xfId="0" applyFont="1" applyFill="1" applyBorder="1" applyAlignment="1">
      <alignment horizontal="center" vertical="center" wrapText="1"/>
    </xf>
    <xf numFmtId="0" fontId="16" fillId="4" borderId="1" xfId="0" applyFont="1" applyFill="1" applyBorder="1" applyAlignment="1">
      <alignment horizontal="left" vertical="center" wrapText="1"/>
    </xf>
    <xf numFmtId="0" fontId="4" fillId="4" borderId="2" xfId="0" applyFont="1" applyFill="1" applyBorder="1" applyAlignment="1">
      <alignment horizontal="center" vertical="center" wrapText="1"/>
    </xf>
    <xf numFmtId="165" fontId="0" fillId="0" borderId="0" xfId="0" applyNumberFormat="1" applyAlignment="1">
      <alignment horizontal="right" wrapText="1"/>
    </xf>
    <xf numFmtId="0" fontId="16" fillId="3" borderId="4" xfId="0" applyFont="1" applyFill="1" applyBorder="1" applyAlignment="1">
      <alignment vertical="center" wrapText="1"/>
    </xf>
    <xf numFmtId="0" fontId="33" fillId="2" borderId="5" xfId="0" applyFont="1" applyFill="1" applyBorder="1" applyAlignment="1">
      <alignment horizontal="center" vertical="center" wrapText="1"/>
    </xf>
    <xf numFmtId="0" fontId="4" fillId="3" borderId="3" xfId="0" applyFont="1" applyFill="1" applyBorder="1" applyAlignment="1">
      <alignment horizontal="left" vertical="center" wrapText="1"/>
    </xf>
    <xf numFmtId="0" fontId="4" fillId="3" borderId="5"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0" fillId="6" borderId="2" xfId="0" applyFill="1" applyBorder="1" applyAlignment="1">
      <alignment vertical="top" wrapText="1"/>
    </xf>
    <xf numFmtId="0" fontId="0" fillId="7" borderId="2" xfId="0" applyFill="1" applyBorder="1" applyAlignment="1">
      <alignment vertical="top" wrapText="1"/>
    </xf>
    <xf numFmtId="0" fontId="18" fillId="0" borderId="2" xfId="11" applyFont="1" applyFill="1" applyBorder="1" applyAlignment="1">
      <alignment vertical="top" wrapText="1"/>
    </xf>
    <xf numFmtId="0" fontId="29" fillId="15" borderId="2" xfId="0" applyFont="1" applyFill="1" applyBorder="1"/>
    <xf numFmtId="0" fontId="0" fillId="0" borderId="2" xfId="0" applyBorder="1"/>
    <xf numFmtId="0" fontId="30" fillId="0" borderId="2" xfId="0" applyFont="1" applyBorder="1"/>
    <xf numFmtId="0" fontId="3" fillId="8" borderId="43" xfId="0" applyFont="1" applyFill="1" applyBorder="1" applyAlignment="1">
      <alignment vertical="top" wrapText="1"/>
    </xf>
    <xf numFmtId="0" fontId="0" fillId="8" borderId="43" xfId="0" applyFill="1" applyBorder="1" applyAlignment="1">
      <alignment vertical="top" wrapText="1"/>
    </xf>
    <xf numFmtId="0" fontId="0" fillId="8" borderId="42" xfId="0" applyFill="1" applyBorder="1" applyAlignment="1">
      <alignment vertical="top" wrapText="1"/>
    </xf>
    <xf numFmtId="0" fontId="22" fillId="8" borderId="42" xfId="0" applyFont="1" applyFill="1" applyBorder="1" applyAlignment="1">
      <alignment vertical="top" wrapText="1"/>
    </xf>
    <xf numFmtId="0" fontId="0" fillId="8" borderId="42" xfId="11" applyFont="1" applyFill="1" applyBorder="1" applyAlignment="1">
      <alignment vertical="top" wrapText="1"/>
    </xf>
    <xf numFmtId="0" fontId="0" fillId="8" borderId="42" xfId="0" applyFill="1" applyBorder="1"/>
    <xf numFmtId="0" fontId="0" fillId="8" borderId="33" xfId="0" applyFill="1" applyBorder="1" applyAlignment="1">
      <alignment vertical="top" wrapText="1"/>
    </xf>
    <xf numFmtId="0" fontId="0" fillId="8" borderId="26" xfId="0" applyFill="1" applyBorder="1" applyAlignment="1">
      <alignment vertical="top" wrapText="1"/>
    </xf>
    <xf numFmtId="0" fontId="3" fillId="0" borderId="0" xfId="0" applyFont="1" applyAlignment="1">
      <alignment vertical="center"/>
    </xf>
    <xf numFmtId="49" fontId="0" fillId="0" borderId="0" xfId="0" applyNumberFormat="1"/>
    <xf numFmtId="49" fontId="36" fillId="0" borderId="6" xfId="0" applyNumberFormat="1" applyFont="1" applyBorder="1"/>
    <xf numFmtId="0" fontId="36" fillId="0" borderId="6" xfId="0" applyFont="1" applyBorder="1"/>
    <xf numFmtId="49" fontId="37" fillId="0" borderId="6" xfId="0" applyNumberFormat="1" applyFont="1" applyBorder="1"/>
    <xf numFmtId="0" fontId="37" fillId="0" borderId="6" xfId="0" applyFont="1" applyBorder="1"/>
    <xf numFmtId="0" fontId="36" fillId="0" borderId="6" xfId="0" applyFont="1" applyBorder="1" applyAlignment="1">
      <alignment horizontal="left" vertical="top" wrapText="1"/>
    </xf>
    <xf numFmtId="0" fontId="37" fillId="0" borderId="6" xfId="0" applyFont="1" applyBorder="1" applyAlignment="1">
      <alignment horizontal="left" vertical="top" wrapText="1"/>
    </xf>
    <xf numFmtId="0" fontId="2" fillId="0" borderId="6" xfId="0" applyFont="1" applyBorder="1" applyAlignment="1">
      <alignment horizontal="left" vertical="top" wrapText="1"/>
    </xf>
    <xf numFmtId="0" fontId="1" fillId="0" borderId="6" xfId="0" applyFont="1" applyBorder="1" applyAlignment="1">
      <alignment horizontal="left" vertical="top" wrapText="1"/>
    </xf>
    <xf numFmtId="0" fontId="0" fillId="4" borderId="0" xfId="0" applyFill="1"/>
    <xf numFmtId="0" fontId="0" fillId="3" borderId="0" xfId="0" applyFill="1"/>
    <xf numFmtId="0" fontId="0" fillId="2" borderId="0" xfId="0" applyFill="1"/>
    <xf numFmtId="49" fontId="37" fillId="0" borderId="6" xfId="0" applyNumberFormat="1" applyFont="1" applyBorder="1" applyAlignment="1">
      <alignment vertical="top"/>
    </xf>
    <xf numFmtId="49" fontId="2" fillId="0" borderId="6" xfId="0" applyNumberFormat="1" applyFont="1" applyBorder="1" applyAlignment="1">
      <alignment vertical="top"/>
    </xf>
    <xf numFmtId="49" fontId="1" fillId="0" borderId="6" xfId="0" applyNumberFormat="1" applyFont="1" applyBorder="1" applyAlignment="1">
      <alignment vertical="top"/>
    </xf>
    <xf numFmtId="14" fontId="37" fillId="0" borderId="6" xfId="0" applyNumberFormat="1" applyFont="1" applyBorder="1" applyAlignment="1">
      <alignment vertical="top"/>
    </xf>
    <xf numFmtId="14" fontId="2" fillId="0" borderId="6" xfId="0" applyNumberFormat="1" applyFont="1" applyBorder="1" applyAlignment="1">
      <alignment vertical="top"/>
    </xf>
    <xf numFmtId="0" fontId="4" fillId="20" borderId="6" xfId="0" applyFont="1" applyFill="1" applyBorder="1" applyAlignment="1">
      <alignment horizontal="center" vertical="center" wrapText="1"/>
    </xf>
    <xf numFmtId="0" fontId="0" fillId="20" borderId="6" xfId="0" applyFill="1" applyBorder="1"/>
    <xf numFmtId="1" fontId="0" fillId="20" borderId="6" xfId="0" applyNumberFormat="1" applyFill="1" applyBorder="1" applyAlignment="1">
      <alignment wrapText="1"/>
    </xf>
    <xf numFmtId="0" fontId="3" fillId="4" borderId="37" xfId="0" applyFont="1" applyFill="1" applyBorder="1" applyAlignment="1">
      <alignment horizontal="center"/>
    </xf>
    <xf numFmtId="0" fontId="3" fillId="4" borderId="17" xfId="0" applyFont="1" applyFill="1" applyBorder="1" applyAlignment="1">
      <alignment horizontal="center"/>
    </xf>
    <xf numFmtId="0" fontId="3" fillId="4" borderId="41" xfId="0" applyFont="1" applyFill="1" applyBorder="1" applyAlignment="1">
      <alignment horizontal="center"/>
    </xf>
    <xf numFmtId="0" fontId="3" fillId="3" borderId="37" xfId="0" applyFont="1" applyFill="1" applyBorder="1" applyAlignment="1">
      <alignment horizontal="center"/>
    </xf>
    <xf numFmtId="0" fontId="0" fillId="0" borderId="17" xfId="0" applyBorder="1" applyAlignment="1">
      <alignment horizontal="center"/>
    </xf>
    <xf numFmtId="0" fontId="0" fillId="0" borderId="41" xfId="0" applyBorder="1" applyAlignment="1">
      <alignment horizontal="center"/>
    </xf>
    <xf numFmtId="0" fontId="0" fillId="2" borderId="37" xfId="0" applyFill="1" applyBorder="1" applyAlignment="1">
      <alignment horizontal="center"/>
    </xf>
    <xf numFmtId="0" fontId="0" fillId="2" borderId="17" xfId="0" applyFill="1" applyBorder="1" applyAlignment="1">
      <alignment horizontal="center"/>
    </xf>
    <xf numFmtId="0" fontId="0" fillId="2" borderId="41" xfId="0" applyFill="1" applyBorder="1" applyAlignment="1">
      <alignment horizontal="center"/>
    </xf>
    <xf numFmtId="0" fontId="25" fillId="10" borderId="18" xfId="0" applyFont="1" applyFill="1" applyBorder="1" applyAlignment="1">
      <alignment vertical="top" wrapText="1"/>
    </xf>
    <xf numFmtId="0" fontId="26" fillId="10" borderId="7" xfId="0" applyFont="1" applyFill="1" applyBorder="1" applyAlignment="1">
      <alignment vertical="top" wrapText="1"/>
    </xf>
    <xf numFmtId="0" fontId="0" fillId="0" borderId="9" xfId="0" applyBorder="1" applyAlignment="1">
      <alignment vertical="top" wrapText="1"/>
    </xf>
    <xf numFmtId="0" fontId="0" fillId="8" borderId="1" xfId="0" applyFill="1" applyBorder="1" applyAlignment="1">
      <alignment vertical="top" wrapText="1"/>
    </xf>
    <xf numFmtId="0" fontId="0" fillId="0" borderId="1" xfId="0" applyBorder="1" applyAlignment="1">
      <alignment vertical="top" wrapText="1"/>
    </xf>
    <xf numFmtId="0" fontId="0" fillId="0" borderId="2" xfId="0" applyBorder="1" applyAlignment="1">
      <alignment vertical="top" wrapText="1"/>
    </xf>
    <xf numFmtId="0" fontId="0" fillId="0" borderId="1" xfId="11" applyFont="1" applyFill="1" applyBorder="1" applyAlignment="1">
      <alignment vertical="top" wrapText="1"/>
    </xf>
    <xf numFmtId="0" fontId="34" fillId="0" borderId="6" xfId="0" applyFont="1" applyBorder="1" applyAlignment="1">
      <alignment horizontal="center" vertical="center"/>
    </xf>
    <xf numFmtId="0" fontId="35" fillId="0" borderId="6" xfId="0" applyFont="1" applyBorder="1" applyAlignment="1">
      <alignment horizontal="center" vertical="center"/>
    </xf>
  </cellXfs>
  <cellStyles count="12">
    <cellStyle name="Hyperlink 2" xfId="3" xr:uid="{B561E60D-BA8A-4CE1-AF93-560FA3AC30E8}"/>
    <cellStyle name="Hyperlink 3" xfId="4" xr:uid="{79AB169F-F7E4-4BAD-A173-673FFE606EC1}"/>
    <cellStyle name="Normal 2" xfId="5" xr:uid="{D932530A-603C-470A-8ABA-2C6312327F5F}"/>
    <cellStyle name="Normal 3" xfId="6" xr:uid="{C466E064-5AC0-4AFC-BCF6-97FDD446B77E}"/>
    <cellStyle name="Normal 4" xfId="7" xr:uid="{D762399A-5F0D-4074-A0B7-F5721ACF3183}"/>
    <cellStyle name="Normal 5" xfId="8" xr:uid="{AA176527-8FFB-4039-82B7-B1D462D6E571}"/>
    <cellStyle name="Normal 6" xfId="9" xr:uid="{DA2ADAB0-8CC8-4A67-97A3-22D7E9EBDA9F}"/>
    <cellStyle name="Normal 7" xfId="10" xr:uid="{F6596D16-A00B-429A-B2C4-13CC6E4CDC5A}"/>
    <cellStyle name="Notiz" xfId="11" builtinId="10"/>
    <cellStyle name="Standard" xfId="0" builtinId="0"/>
    <cellStyle name="Standard 2" xfId="1" xr:uid="{B69B5E4E-A535-430C-A09A-23B6E083E5BA}"/>
    <cellStyle name="Standard 3" xfId="2" xr:uid="{7A4C31F6-67C7-412F-8D17-B474C53C1BDC}"/>
  </cellStyles>
  <dxfs count="56">
    <dxf>
      <font>
        <color rgb="FF006100"/>
      </font>
      <fill>
        <patternFill>
          <bgColor rgb="FFC6EFCE"/>
        </patternFill>
      </fill>
    </dxf>
    <dxf>
      <font>
        <b val="0"/>
        <i val="0"/>
        <strike val="0"/>
        <condense val="0"/>
        <extend val="0"/>
        <outline val="0"/>
        <shadow val="0"/>
        <u val="none"/>
        <vertAlign val="baseline"/>
        <sz val="10"/>
        <color theme="1"/>
        <name val="Arial Narrow"/>
        <family val="2"/>
        <scheme val="none"/>
      </font>
      <fill>
        <patternFill patternType="none">
          <fgColor indexed="64"/>
          <bgColor indexed="65"/>
        </patternFill>
      </fill>
      <alignment horizontal="general"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0"/>
        <color theme="1"/>
        <name val="Arial Narrow"/>
        <family val="2"/>
        <scheme val="none"/>
      </font>
      <fill>
        <patternFill patternType="none">
          <fgColor indexed="64"/>
          <bgColor indexed="65"/>
        </patternFill>
      </fill>
      <alignment horizontal="general" vertical="center" textRotation="0" wrapText="1" indent="0" justifyLastLine="0" shrinkToFit="0" readingOrder="0"/>
      <border diagonalUp="0" diagonalDown="0">
        <left style="thin">
          <color auto="1"/>
        </left>
        <right style="thin">
          <color auto="1"/>
        </right>
        <top style="thin">
          <color auto="1"/>
        </top>
        <bottom style="thin">
          <color auto="1"/>
        </bottom>
        <vertical/>
        <horizontal/>
      </border>
    </dxf>
    <dxf>
      <border outline="0">
        <bottom style="thin">
          <color auto="1"/>
        </bottom>
      </border>
    </dxf>
    <dxf>
      <font>
        <b/>
        <i val="0"/>
        <strike val="0"/>
        <condense val="0"/>
        <extend val="0"/>
        <outline val="0"/>
        <shadow val="0"/>
        <u val="none"/>
        <vertAlign val="baseline"/>
        <sz val="10"/>
        <color rgb="FFFFFFFF"/>
        <name val="Arial Narrow"/>
        <family val="2"/>
        <scheme val="none"/>
      </font>
      <fill>
        <patternFill patternType="solid">
          <fgColor indexed="64"/>
          <bgColor rgb="FF666666"/>
        </patternFill>
      </fill>
      <alignment horizontal="center" vertical="center" textRotation="0" wrapText="1" indent="0" justifyLastLine="0" shrinkToFit="0" readingOrder="0"/>
    </dxf>
    <dxf>
      <font>
        <b val="0"/>
        <i val="0"/>
        <strike val="0"/>
        <condense val="0"/>
        <extend val="0"/>
        <outline val="0"/>
        <shadow val="0"/>
        <u val="none"/>
        <vertAlign val="baseline"/>
        <sz val="11"/>
        <color indexed="8"/>
        <name val="Calibri"/>
        <family val="2"/>
        <scheme val="minor"/>
      </font>
      <alignment horizontal="general" vertical="top" textRotation="0" wrapText="1" indent="0" justifyLastLine="0" shrinkToFit="0" readingOrder="0"/>
      <border diagonalUp="0" diagonalDown="0">
        <left style="medium">
          <color indexed="64"/>
        </left>
        <right/>
        <top style="thin">
          <color theme="6" tint="0.39997558519241921"/>
        </top>
        <bottom/>
        <vertical/>
        <horizontal/>
      </border>
    </dxf>
    <dxf>
      <border outline="0">
        <right style="medium">
          <color indexed="64"/>
        </right>
        <top style="medium">
          <color indexed="64"/>
        </top>
        <bottom style="medium">
          <color indexed="64"/>
        </bottom>
      </border>
    </dxf>
    <dxf>
      <font>
        <b val="0"/>
        <i val="0"/>
        <strike val="0"/>
        <condense val="0"/>
        <extend val="0"/>
        <outline val="0"/>
        <shadow val="0"/>
        <u val="none"/>
        <vertAlign val="baseline"/>
        <sz val="11"/>
        <color indexed="8"/>
        <name val="Calibri"/>
        <family val="2"/>
        <scheme val="minor"/>
      </font>
      <alignment horizontal="general" vertical="top" textRotation="0" wrapText="1" indent="0" justifyLastLine="0" shrinkToFit="0" readingOrder="0"/>
    </dxf>
    <dxf>
      <font>
        <b/>
        <i val="0"/>
        <strike val="0"/>
        <condense val="0"/>
        <extend val="0"/>
        <outline val="0"/>
        <shadow val="0"/>
        <u val="none"/>
        <vertAlign val="baseline"/>
        <sz val="10"/>
        <color indexed="8"/>
        <name val="Helvetica Neue"/>
        <scheme val="none"/>
      </font>
      <fill>
        <patternFill patternType="solid">
          <fgColor theme="6"/>
          <bgColor theme="6"/>
        </patternFill>
      </fill>
      <alignment horizontal="general" vertical="top" textRotation="0" wrapText="1" indent="0" justifyLastLine="0" shrinkToFit="0" readingOrder="0"/>
    </dxf>
    <dxf>
      <font>
        <b val="0"/>
        <i val="0"/>
        <strike val="0"/>
        <condense val="0"/>
        <extend val="0"/>
        <outline val="0"/>
        <shadow val="0"/>
        <u val="none"/>
        <vertAlign val="baseline"/>
        <sz val="11"/>
        <color indexed="8"/>
        <name val="Calibri"/>
        <family val="2"/>
        <scheme val="minor"/>
      </font>
      <alignment horizontal="general" vertical="top" textRotation="0" wrapText="1" indent="0" justifyLastLine="0" shrinkToFit="0" readingOrder="0"/>
      <border diagonalUp="0" diagonalDown="0">
        <left style="medium">
          <color indexed="64"/>
        </left>
        <right/>
        <top style="thin">
          <color theme="6" tint="0.39997558519241921"/>
        </top>
        <bottom/>
        <vertical/>
        <horizontal/>
      </border>
    </dxf>
    <dxf>
      <border outline="0">
        <right style="medium">
          <color indexed="64"/>
        </right>
        <top style="medium">
          <color indexed="64"/>
        </top>
        <bottom style="medium">
          <color indexed="64"/>
        </bottom>
      </border>
    </dxf>
    <dxf>
      <font>
        <b val="0"/>
        <i val="0"/>
        <strike val="0"/>
        <condense val="0"/>
        <extend val="0"/>
        <outline val="0"/>
        <shadow val="0"/>
        <u val="none"/>
        <vertAlign val="baseline"/>
        <sz val="11"/>
        <color indexed="8"/>
        <name val="Calibri"/>
        <family val="2"/>
        <scheme val="minor"/>
      </font>
      <alignment horizontal="general" vertical="top" textRotation="0" wrapText="1" indent="0" justifyLastLine="0" shrinkToFit="0" readingOrder="0"/>
    </dxf>
    <dxf>
      <font>
        <b/>
        <i val="0"/>
        <strike val="0"/>
        <condense val="0"/>
        <extend val="0"/>
        <outline val="0"/>
        <shadow val="0"/>
        <u val="none"/>
        <vertAlign val="baseline"/>
        <sz val="10"/>
        <color indexed="8"/>
        <name val="Helvetica Neue"/>
        <scheme val="none"/>
      </font>
      <fill>
        <patternFill patternType="solid">
          <fgColor theme="6"/>
          <bgColor theme="6"/>
        </patternFill>
      </fill>
      <alignment horizontal="general" vertical="top" textRotation="0" wrapText="1" indent="0" justifyLastLine="0" shrinkToFit="0" readingOrder="0"/>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1"/>
        <color auto="1"/>
        <name val="Calibri"/>
        <family val="2"/>
        <scheme val="minor"/>
      </font>
      <fill>
        <patternFill patternType="solid">
          <fgColor theme="6"/>
          <bgColor theme="6"/>
        </patternFill>
      </fill>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1"/>
        <color auto="1"/>
        <name val="Calibri"/>
        <family val="2"/>
        <scheme val="minor"/>
      </font>
      <fill>
        <patternFill patternType="solid">
          <fgColor theme="6"/>
          <bgColor theme="6"/>
        </patternFill>
      </fill>
    </dxf>
    <dxf>
      <numFmt numFmtId="0" formatCode="General"/>
      <alignment horizontal="general" vertical="top" textRotation="0" wrapText="1" indent="0" justifyLastLine="0" shrinkToFit="0" readingOrder="0"/>
      <border diagonalUp="0" diagonalDown="0">
        <left style="thin">
          <color indexed="64"/>
        </left>
        <right/>
        <top style="thin">
          <color indexed="64"/>
        </top>
        <bottom style="thin">
          <color indexed="64"/>
        </bottom>
        <vertical/>
        <horizontal/>
      </border>
    </dxf>
    <dxf>
      <numFmt numFmtId="0" formatCode="General"/>
      <alignment horizontal="general" vertical="top" textRotation="0" wrapText="0" indent="0" justifyLastLine="0" shrinkToFit="0" readingOrder="0"/>
      <border diagonalUp="0" diagonalDown="0">
        <left style="thin">
          <color auto="1"/>
        </left>
        <right style="thin">
          <color auto="1"/>
        </right>
        <top style="thin">
          <color auto="1"/>
        </top>
        <bottom style="thin">
          <color auto="1"/>
        </bottom>
        <vertical/>
        <horizontal/>
      </border>
    </dxf>
    <dxf>
      <numFmt numFmtId="0" formatCode="General"/>
      <alignment horizontal="general" vertical="top" textRotation="0" wrapText="1" indent="0" justifyLastLine="0" shrinkToFit="0" readingOrder="0"/>
      <border diagonalUp="0" diagonalDown="0">
        <left style="medium">
          <color indexed="64"/>
        </left>
        <right style="thin">
          <color auto="1"/>
        </right>
        <top style="thin">
          <color indexed="64"/>
        </top>
        <bottom style="thin">
          <color indexed="64"/>
        </bottom>
        <vertical/>
        <horizontal/>
      </border>
    </dxf>
    <dxf>
      <numFmt numFmtId="0" formatCode="General"/>
      <fill>
        <patternFill patternType="solid">
          <fgColor indexed="64"/>
          <bgColor theme="0"/>
        </patternFill>
      </fill>
      <alignment horizontal="general" vertical="top" textRotation="0" wrapText="1" indent="0" justifyLastLine="0" shrinkToFit="0" readingOrder="0"/>
      <border diagonalUp="0" diagonalDown="0">
        <left style="thin">
          <color indexed="64"/>
        </left>
        <right style="medium">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Calibri"/>
        <family val="2"/>
        <scheme val="minor"/>
      </font>
      <numFmt numFmtId="0" formatCode="General"/>
      <fill>
        <patternFill patternType="solid">
          <fgColor indexed="64"/>
          <bgColor theme="0"/>
        </patternFill>
      </fill>
      <alignment horizontal="general" vertical="top" textRotation="0" wrapText="1" indent="0" justifyLastLine="0" shrinkToFit="0" readingOrder="0"/>
      <border diagonalUp="0" diagonalDown="0">
        <left style="thin">
          <color auto="1"/>
        </left>
        <right style="thin">
          <color auto="1"/>
        </right>
        <top style="thin">
          <color auto="1"/>
        </top>
        <bottom/>
        <vertical/>
        <horizontal/>
      </border>
    </dxf>
    <dxf>
      <font>
        <b val="0"/>
        <i val="0"/>
        <strike val="0"/>
        <condense val="0"/>
        <extend val="0"/>
        <outline val="0"/>
        <shadow val="0"/>
        <u val="none"/>
        <vertAlign val="baseline"/>
        <sz val="11"/>
        <color rgb="FF00B0F0"/>
        <name val="Calibri"/>
        <family val="2"/>
        <scheme val="minor"/>
      </font>
      <numFmt numFmtId="0" formatCode="General"/>
      <fill>
        <patternFill patternType="solid">
          <fgColor indexed="64"/>
          <bgColor theme="0"/>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numFmt numFmtId="0" formatCode="General"/>
      <fill>
        <patternFill patternType="solid">
          <fgColor indexed="64"/>
          <bgColor theme="0"/>
        </patternFill>
      </fill>
      <alignment horizontal="general" vertical="top" textRotation="0" wrapText="1" indent="0" justifyLastLine="0" shrinkToFit="0" readingOrder="0"/>
      <border diagonalUp="0" diagonalDown="0">
        <left style="thin">
          <color auto="1"/>
        </left>
        <right style="thin">
          <color auto="1"/>
        </right>
        <top style="thin">
          <color auto="1"/>
        </top>
        <bottom style="thin">
          <color auto="1"/>
        </bottom>
        <vertical/>
        <horizontal/>
      </border>
      <protection locked="0" hidden="0"/>
    </dxf>
    <dxf>
      <font>
        <b val="0"/>
        <i val="0"/>
        <strike val="0"/>
        <condense val="0"/>
        <extend val="0"/>
        <outline val="0"/>
        <shadow val="0"/>
        <u val="none"/>
        <vertAlign val="baseline"/>
        <sz val="11"/>
        <color theme="1"/>
        <name val="Calibri"/>
        <family val="2"/>
        <scheme val="minor"/>
      </font>
      <numFmt numFmtId="0" formatCode="General"/>
      <fill>
        <patternFill patternType="solid">
          <fgColor indexed="64"/>
          <bgColor theme="0"/>
        </patternFill>
      </fill>
      <alignment horizontal="general" vertical="top" textRotation="0" wrapText="1" indent="0" justifyLastLine="0" shrinkToFit="0" readingOrder="0"/>
      <border diagonalUp="0" diagonalDown="0">
        <left/>
        <right style="thin">
          <color indexed="64"/>
        </right>
        <top style="thin">
          <color indexed="64"/>
        </top>
        <bottom/>
        <vertical/>
        <horizontal/>
      </border>
    </dxf>
    <dxf>
      <border outline="0">
        <left style="medium">
          <color indexed="64"/>
        </left>
        <right style="medium">
          <color indexed="64"/>
        </right>
        <top style="medium">
          <color indexed="64"/>
        </top>
      </border>
    </dxf>
    <dxf>
      <font>
        <strike val="0"/>
        <outline val="0"/>
        <shadow val="0"/>
        <u val="none"/>
        <vertAlign val="baseline"/>
        <sz val="11"/>
        <color theme="1"/>
        <name val="Calibri"/>
        <family val="2"/>
      </font>
    </dxf>
    <dxf>
      <font>
        <strike val="0"/>
        <outline val="0"/>
        <shadow val="0"/>
        <u val="none"/>
        <vertAlign val="baseline"/>
        <sz val="11"/>
        <color theme="1"/>
        <name val="Calibri"/>
        <family val="2"/>
        <scheme val="minor"/>
      </font>
      <alignment textRotation="0" wrapText="1" indent="0" justifyLastLine="0" shrinkToFit="0" readingOrder="0"/>
    </dxf>
    <dxf>
      <font>
        <strike val="0"/>
        <outline val="0"/>
        <shadow val="0"/>
        <u val="none"/>
        <vertAlign val="baseline"/>
        <sz val="11"/>
        <color theme="1"/>
        <name val="Calibri"/>
        <family val="2"/>
        <scheme val="minor"/>
      </font>
      <alignment horizontal="right" vertical="bottom" textRotation="0" wrapText="1" indent="0" justifyLastLine="0" shrinkToFit="0" readingOrder="0"/>
    </dxf>
    <dxf>
      <font>
        <strike val="0"/>
        <outline val="0"/>
        <shadow val="0"/>
        <u val="none"/>
        <vertAlign val="baseline"/>
        <sz val="11"/>
        <color theme="1"/>
        <name val="Calibri"/>
        <family val="2"/>
        <scheme val="minor"/>
      </font>
      <alignment horizontal="center" vertical="bottom" textRotation="0" wrapText="1" indent="0" justifyLastLine="0" shrinkToFit="0" readingOrder="0"/>
    </dxf>
    <dxf>
      <font>
        <strike val="0"/>
        <outline val="0"/>
        <shadow val="0"/>
        <u val="none"/>
        <vertAlign val="baseline"/>
        <sz val="11"/>
        <color theme="1"/>
        <name val="Calibri"/>
        <family val="2"/>
        <scheme val="minor"/>
      </font>
      <numFmt numFmtId="166" formatCode="0.0000000"/>
      <alignment textRotation="0" wrapText="1" indent="0" justifyLastLine="0" shrinkToFit="0" readingOrder="0"/>
    </dxf>
    <dxf>
      <font>
        <strike val="0"/>
        <outline val="0"/>
        <shadow val="0"/>
        <u val="none"/>
        <vertAlign val="baseline"/>
        <sz val="11"/>
        <color theme="1"/>
        <name val="Calibri"/>
        <family val="2"/>
        <scheme val="minor"/>
      </font>
      <numFmt numFmtId="166" formatCode="0.0000000"/>
      <alignment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left" vertical="bottom" textRotation="0" wrapText="1" indent="0" justifyLastLine="0" shrinkToFit="0" readingOrder="0"/>
    </dxf>
    <dxf>
      <font>
        <strike val="0"/>
        <outline val="0"/>
        <shadow val="0"/>
        <u val="none"/>
        <vertAlign val="baseline"/>
        <sz val="11"/>
        <color theme="1"/>
        <name val="Calibri"/>
        <family val="2"/>
        <scheme val="minor"/>
      </font>
      <numFmt numFmtId="165" formatCode="#,##0\ &quot;€&quot;"/>
      <alignment horizontal="right"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general" vertical="bottom" textRotation="0" wrapText="1" indent="0" justifyLastLine="0" shrinkToFit="0" readingOrder="0"/>
    </dxf>
    <dxf>
      <font>
        <strike val="0"/>
        <outline val="0"/>
        <shadow val="0"/>
        <u val="none"/>
        <vertAlign val="baseline"/>
        <sz val="11"/>
        <color theme="1"/>
        <name val="Calibri"/>
        <family val="2"/>
        <scheme val="minor"/>
      </font>
      <alignment horizontal="left" textRotation="0" wrapText="1" indent="0" justifyLastLine="0" shrinkToFit="0" readingOrder="0"/>
    </dxf>
    <dxf>
      <font>
        <strike val="0"/>
        <outline val="0"/>
        <shadow val="0"/>
        <u val="none"/>
        <vertAlign val="baseline"/>
        <sz val="11"/>
        <color theme="1"/>
        <name val="Calibri"/>
        <family val="2"/>
        <scheme val="minor"/>
      </font>
      <numFmt numFmtId="0" formatCode="General"/>
      <alignment horizontal="left" vertical="bottom" textRotation="0" wrapText="1" indent="0" justifyLastLine="0" shrinkToFit="0" readingOrder="0"/>
    </dxf>
    <dxf>
      <font>
        <strike val="0"/>
        <outline val="0"/>
        <shadow val="0"/>
        <u val="none"/>
        <vertAlign val="baseline"/>
        <sz val="11"/>
        <color theme="1"/>
        <name val="Calibri"/>
        <family val="2"/>
        <scheme val="minor"/>
      </font>
      <alignment horizontal="general" vertical="bottom" textRotation="0" wrapText="1" indent="0" justifyLastLine="0" shrinkToFit="0" readingOrder="0"/>
    </dxf>
    <dxf>
      <font>
        <strike val="0"/>
        <outline val="0"/>
        <shadow val="0"/>
        <u val="none"/>
        <vertAlign val="baseline"/>
        <sz val="11"/>
        <color theme="1"/>
        <name val="Calibri"/>
        <family val="2"/>
        <scheme val="minor"/>
      </font>
      <alignment horizontal="left" vertical="bottom" textRotation="0" wrapText="1" indent="0" justifyLastLine="0" shrinkToFit="0" readingOrder="0"/>
    </dxf>
    <dxf>
      <font>
        <strike val="0"/>
        <outline val="0"/>
        <shadow val="0"/>
        <u val="none"/>
        <vertAlign val="baseline"/>
        <sz val="11"/>
        <color theme="1"/>
        <name val="Calibri"/>
        <family val="2"/>
        <scheme val="minor"/>
      </font>
      <alignment horizontal="left" vertical="bottom" textRotation="0" wrapText="1" indent="0" justifyLastLine="0" shrinkToFit="0" readingOrder="0"/>
    </dxf>
    <dxf>
      <font>
        <strike val="0"/>
        <outline val="0"/>
        <shadow val="0"/>
        <u val="none"/>
        <vertAlign val="baseline"/>
        <sz val="11"/>
        <color theme="1"/>
        <name val="Calibri"/>
        <family val="2"/>
        <scheme val="minor"/>
      </font>
      <numFmt numFmtId="164" formatCode="yyyy\-mm\-dd;@"/>
      <alignment horizontal="general" vertical="bottom" textRotation="0" wrapText="1" indent="0" justifyLastLine="0" shrinkToFit="0" readingOrder="0"/>
    </dxf>
    <dxf>
      <font>
        <strike val="0"/>
        <outline val="0"/>
        <shadow val="0"/>
        <u val="none"/>
        <vertAlign val="baseline"/>
        <sz val="11"/>
        <color theme="1"/>
        <name val="Calibri"/>
        <family val="2"/>
        <scheme val="minor"/>
      </font>
      <numFmt numFmtId="164" formatCode="yyyy\-mm\-dd;@"/>
      <alignment textRotation="0" wrapText="1" indent="0" justifyLastLine="0" shrinkToFit="0" readingOrder="0"/>
    </dxf>
    <dxf>
      <font>
        <strike val="0"/>
        <outline val="0"/>
        <shadow val="0"/>
        <u val="none"/>
        <vertAlign val="baseline"/>
        <sz val="11"/>
        <color theme="1"/>
        <name val="Calibri"/>
        <family val="2"/>
        <scheme val="minor"/>
      </font>
      <numFmt numFmtId="1" formatCode="0"/>
      <alignment horizontal="center" vertical="bottom"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numFmt numFmtId="164" formatCode="yyyy\-mm\-dd;@"/>
      <fill>
        <patternFill patternType="none">
          <fgColor indexed="64"/>
          <bgColor indexed="65"/>
        </patternFill>
      </fill>
      <alignment horizontal="left"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numFmt numFmtId="164" formatCode="yyyy\-mm\-dd;@"/>
      <fill>
        <patternFill patternType="none">
          <fgColor indexed="64"/>
          <bgColor indexed="65"/>
        </patternFill>
      </fill>
      <alignment horizontal="left" vertical="bottom" textRotation="0" wrapText="1" indent="0" justifyLastLine="0" shrinkToFit="0" readingOrder="0"/>
    </dxf>
    <dxf>
      <font>
        <strike val="0"/>
        <outline val="0"/>
        <shadow val="0"/>
        <u val="none"/>
        <vertAlign val="baseline"/>
        <sz val="11"/>
        <color theme="1"/>
        <name val="Calibri"/>
        <family val="2"/>
        <scheme val="minor"/>
      </font>
      <numFmt numFmtId="164" formatCode="yyyy\-mm\-dd;@"/>
      <alignment horizontal="center" vertical="bottom" textRotation="0" wrapText="1" indent="0" justifyLastLine="0" shrinkToFit="0" readingOrder="0"/>
    </dxf>
    <dxf>
      <font>
        <strike val="0"/>
        <outline val="0"/>
        <shadow val="0"/>
        <u val="none"/>
        <vertAlign val="baseline"/>
        <sz val="11"/>
        <color theme="1"/>
        <name val="Calibri"/>
        <family val="2"/>
        <scheme val="minor"/>
      </font>
      <alignment horizontal="center" vertical="bottom" textRotation="0" wrapText="1" indent="0" justifyLastLine="0" shrinkToFit="0" readingOrder="0"/>
    </dxf>
    <dxf>
      <font>
        <strike val="0"/>
        <outline val="0"/>
        <shadow val="0"/>
        <u val="none"/>
        <vertAlign val="baseline"/>
        <sz val="11"/>
        <color theme="1"/>
        <name val="Calibri"/>
        <family val="2"/>
        <scheme val="minor"/>
      </font>
      <alignment horizontal="left" vertical="bottom" textRotation="0" wrapText="1" indent="0" justifyLastLine="0" shrinkToFit="0" readingOrder="0"/>
    </dxf>
    <dxf>
      <font>
        <b val="0"/>
        <i val="0"/>
        <strike val="0"/>
        <condense val="0"/>
        <extend val="0"/>
        <outline val="0"/>
        <shadow val="0"/>
        <u val="none"/>
        <vertAlign val="baseline"/>
        <sz val="11"/>
        <color theme="1"/>
        <name val="Calibri"/>
        <family val="2"/>
        <scheme val="minor"/>
      </font>
      <alignment horizontal="left" vertical="bottom" textRotation="0" wrapText="1" indent="0" justifyLastLine="0" shrinkToFit="0" readingOrder="0"/>
    </dxf>
    <dxf>
      <font>
        <strike val="0"/>
        <outline val="0"/>
        <shadow val="0"/>
        <u val="none"/>
        <vertAlign val="baseline"/>
        <sz val="11"/>
        <color theme="1"/>
        <name val="Calibri"/>
        <family val="2"/>
        <scheme val="minor"/>
      </font>
      <numFmt numFmtId="1" formatCode="0"/>
      <alignment textRotation="0" wrapText="1" indent="0" justifyLastLine="0" shrinkToFit="0" readingOrder="0"/>
    </dxf>
    <dxf>
      <numFmt numFmtId="1" formatCode="0"/>
      <fill>
        <patternFill patternType="solid">
          <fgColor indexed="64"/>
          <bgColor theme="0" tint="-0.34998626667073579"/>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theme="1"/>
        <name val="Calibri"/>
        <family val="2"/>
        <scheme val="minor"/>
      </font>
      <numFmt numFmtId="1" formatCode="0"/>
      <fill>
        <patternFill patternType="none">
          <fgColor indexed="64"/>
          <bgColor theme="0" tint="-0.34998626667073579"/>
        </patternFill>
      </fill>
      <alignment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top style="medium">
          <color indexed="64"/>
        </top>
      </border>
    </dxf>
    <dxf>
      <font>
        <strike val="0"/>
        <outline val="0"/>
        <shadow val="0"/>
        <u val="none"/>
        <vertAlign val="baseline"/>
        <sz val="11"/>
        <color theme="1"/>
        <name val="Calibri"/>
        <family val="2"/>
        <scheme val="minor"/>
      </font>
      <alignment textRotation="0" wrapText="1" indent="0" justifyLastLine="0" shrinkToFit="0" readingOrder="0"/>
    </dxf>
    <dxf>
      <border outline="0">
        <bottom style="medium">
          <color indexed="64"/>
        </bottom>
      </border>
    </dxf>
    <dxf>
      <font>
        <b val="0"/>
        <strike val="0"/>
        <outline val="0"/>
        <shadow val="0"/>
        <u val="none"/>
        <vertAlign val="baseline"/>
        <sz val="11"/>
        <color auto="1"/>
        <name val="Calibri"/>
        <family val="2"/>
        <scheme val="minor"/>
      </font>
      <alignment textRotation="0" wrapText="1" indent="0" justifyLastLine="0" shrinkToFit="0" readingOrder="0"/>
    </dxf>
  </dxfs>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alcChain" Target="calcChain.xml"/><Relationship Id="rId17" Type="http://schemas.openxmlformats.org/officeDocument/2006/relationships/customXml" Target="../customXml/item5.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openkfw.github.io/open-geodata-model/" TargetMode="Externa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6347</xdr:rowOff>
    </xdr:from>
    <xdr:to>
      <xdr:col>15</xdr:col>
      <xdr:colOff>723900</xdr:colOff>
      <xdr:row>122</xdr:row>
      <xdr:rowOff>104775</xdr:rowOff>
    </xdr:to>
    <xdr:sp macro="" textlink="">
      <xdr:nvSpPr>
        <xdr:cNvPr id="2" name="Textfeld 1">
          <a:hlinkClick xmlns:r="http://schemas.openxmlformats.org/officeDocument/2006/relationships" r:id="rId1"/>
          <a:extLst>
            <a:ext uri="{FF2B5EF4-FFF2-40B4-BE49-F238E27FC236}">
              <a16:creationId xmlns:a16="http://schemas.microsoft.com/office/drawing/2014/main" id="{57456BCA-02B3-D244-AEA1-EBB0E72F1F48}"/>
            </a:ext>
          </a:extLst>
        </xdr:cNvPr>
        <xdr:cNvSpPr txBox="1"/>
      </xdr:nvSpPr>
      <xdr:spPr>
        <a:xfrm>
          <a:off x="0" y="6347"/>
          <a:ext cx="12115800" cy="233394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400" b="1"/>
            <a:t>Technical Notes on the Project Location Model</a:t>
          </a:r>
        </a:p>
        <a:p>
          <a:r>
            <a:rPr lang="en-GB" sz="1100">
              <a:solidFill>
                <a:schemeClr val="dk1"/>
              </a:solidFill>
              <a:effectLst/>
              <a:latin typeface="+mn-lt"/>
              <a:ea typeface="+mn-ea"/>
              <a:cs typeface="+mn-cs"/>
            </a:rPr>
            <a:t> </a:t>
          </a:r>
          <a:endParaRPr lang="de-DE" sz="1100">
            <a:solidFill>
              <a:schemeClr val="dk1"/>
            </a:solidFill>
            <a:effectLst/>
            <a:latin typeface="+mn-lt"/>
            <a:ea typeface="+mn-ea"/>
            <a:cs typeface="+mn-cs"/>
          </a:endParaRPr>
        </a:p>
        <a:p>
          <a:r>
            <a:rPr lang="de-DE" sz="1100" b="1" i="0">
              <a:solidFill>
                <a:schemeClr val="dk1"/>
              </a:solidFill>
              <a:effectLst/>
              <a:latin typeface="+mn-lt"/>
              <a:ea typeface="+mn-ea"/>
              <a:cs typeface="+mn-cs"/>
            </a:rPr>
            <a:t>Mandatory and Non-Mandatory Fields</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When collecting data, there are certain mandatory fields that must be completed, as well as non-mandatory fields that can be used to gather additional site-specific information. It is important to check if there are any </a:t>
          </a:r>
          <a:r>
            <a:rPr lang="de-DE" sz="1100" b="0" i="0" u="none" strike="noStrike">
              <a:solidFill>
                <a:schemeClr val="dk1"/>
              </a:solidFill>
              <a:effectLst/>
              <a:latin typeface="+mn-lt"/>
              <a:ea typeface="+mn-ea"/>
              <a:cs typeface="+mn-cs"/>
              <a:hlinkClick xmlns:r="http://schemas.openxmlformats.org/officeDocument/2006/relationships" r:id=""/>
            </a:rPr>
            <a:t>Terms of Reference (ToRs)</a:t>
          </a:r>
          <a:r>
            <a:rPr lang="de-DE" sz="1100" b="0" i="0">
              <a:solidFill>
                <a:schemeClr val="dk1"/>
              </a:solidFill>
              <a:effectLst/>
              <a:latin typeface="+mn-lt"/>
              <a:ea typeface="+mn-ea"/>
              <a:cs typeface="+mn-cs"/>
            </a:rPr>
            <a:t> for this project location data collection that specify additional required fields. If there are no ToRs available, please consult with your KfW counterpart to determine which non-mandatory fields should be filled out.</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What is a project location?</a:t>
          </a:r>
        </a:p>
        <a:p>
          <a:endParaRPr lang="de-DE" sz="1100" b="1" i="0">
            <a:solidFill>
              <a:schemeClr val="dk1"/>
            </a:solidFill>
            <a:effectLst/>
            <a:latin typeface="+mn-lt"/>
            <a:ea typeface="+mn-ea"/>
            <a:cs typeface="+mn-cs"/>
          </a:endParaRPr>
        </a:p>
        <a:p>
          <a:r>
            <a:rPr lang="de-DE" sz="1100" b="1" i="0">
              <a:solidFill>
                <a:schemeClr val="dk1"/>
              </a:solidFill>
              <a:effectLst/>
              <a:latin typeface="+mn-lt"/>
              <a:ea typeface="+mn-ea"/>
              <a:cs typeface="+mn-cs"/>
            </a:rPr>
            <a:t>A project location may comprise one or more features that are part of a financially supported activity where it is not feasible to make any further geographical distinctions regarding funding.</a:t>
          </a:r>
          <a:r>
            <a:rPr lang="de-DE" sz="1100" b="0" i="0">
              <a:solidFill>
                <a:schemeClr val="dk1"/>
              </a:solidFill>
              <a:effectLst/>
              <a:latin typeface="+mn-lt"/>
              <a:ea typeface="+mn-ea"/>
              <a:cs typeface="+mn-cs"/>
            </a:rPr>
            <a:t> For instance, a financially supported hospital in a specific location is an example of a single-feature project location. Another example of a project location with multiple features is a group of adjacent agricultural plots that are being financed under an irrigation plan that benefits all producers in that area. Additionally, a set of protected areas that are jointly financed from a fund is another example, provided that it is not possible to make any further geographical distinctions regarding the allocation of funds to specific areas. However, if discrimination is possible, data for multiple project locations (such as protected areas) and their financial allocation must be collected. KfW strongly encourages increasing the geographical discrimination of financial flows to specific project locations to the maximum extent possible, as this enhances aid transparency and financial accountability.</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Exact locations and how to collect them</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A project location can be either exact or approximate</a:t>
          </a:r>
          <a:r>
            <a:rPr lang="de-DE" sz="1100" b="1" i="0" u="none" strike="noStrike" baseline="30000">
              <a:solidFill>
                <a:schemeClr val="dk1"/>
              </a:solidFill>
              <a:effectLst/>
              <a:latin typeface="+mn-lt"/>
              <a:ea typeface="+mn-ea"/>
              <a:cs typeface="+mn-cs"/>
              <a:hlinkClick xmlns:r="http://schemas.openxmlformats.org/officeDocument/2006/relationships" r:id=""/>
            </a:rPr>
            <a:t>1</a:t>
          </a:r>
          <a:r>
            <a:rPr lang="de-DE" sz="1100" b="0" i="0">
              <a:solidFill>
                <a:schemeClr val="dk1"/>
              </a:solidFill>
              <a:effectLst/>
              <a:latin typeface="+mn-lt"/>
              <a:ea typeface="+mn-ea"/>
              <a:cs typeface="+mn-cs"/>
            </a:rPr>
            <a:t>. The exact location refers to the geographical endpoint of an international development assistance financial flow. If you already know the exact location coordinates, you may indicate them as "exact" locations. The Excel Template enables you to collect single location points, such as a power plant site, or a larger number of project sites and features, such as 300 locations of buildings in different sectors within the framework of a decentralization project using Latitude and Longitude Coordinates. Additionally, project sites with larger areas and more complex geometries, such as polygons of forest protection areas, or linear location types like roads or railways, are also supported but must be submitted in an extra file in KML format.</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'Exact</a:t>
          </a:r>
          <a:r>
            <a:rPr lang="de-DE" sz="1100" b="1" i="0" u="none" strike="noStrike" baseline="30000">
              <a:solidFill>
                <a:schemeClr val="dk1"/>
              </a:solidFill>
              <a:effectLst/>
              <a:latin typeface="+mn-lt"/>
              <a:ea typeface="+mn-ea"/>
              <a:cs typeface="+mn-cs"/>
              <a:hlinkClick xmlns:r="http://schemas.openxmlformats.org/officeDocument/2006/relationships" r:id=""/>
            </a:rPr>
            <a:t>1</a:t>
          </a:r>
          <a:r>
            <a:rPr lang="de-DE" sz="1100" b="0" i="0">
              <a:solidFill>
                <a:schemeClr val="dk1"/>
              </a:solidFill>
              <a:effectLst/>
              <a:latin typeface="+mn-lt"/>
              <a:ea typeface="+mn-ea"/>
              <a:cs typeface="+mn-cs"/>
            </a:rPr>
            <a:t> locations' can have three different geometry types:</a:t>
          </a:r>
        </a:p>
        <a:p>
          <a:pPr lvl="1"/>
          <a:r>
            <a:rPr lang="de-DE" sz="1100" b="1" i="0">
              <a:solidFill>
                <a:schemeClr val="dk1"/>
              </a:solidFill>
              <a:effectLst/>
              <a:latin typeface="+mn-lt"/>
              <a:ea typeface="+mn-ea"/>
              <a:cs typeface="+mn-cs"/>
            </a:rPr>
            <a:t>1. Point</a:t>
          </a:r>
          <a:r>
            <a:rPr lang="de-DE" sz="1100" b="0" i="0">
              <a:solidFill>
                <a:schemeClr val="dk1"/>
              </a:solidFill>
              <a:effectLst/>
              <a:latin typeface="+mn-lt"/>
              <a:ea typeface="+mn-ea"/>
              <a:cs typeface="+mn-cs"/>
            </a:rPr>
            <a:t> geometries (e.g., a well or a hospital)</a:t>
          </a:r>
        </a:p>
        <a:p>
          <a:pPr lvl="1"/>
          <a:r>
            <a:rPr lang="de-DE" sz="1100" b="1" i="0">
              <a:solidFill>
                <a:schemeClr val="dk1"/>
              </a:solidFill>
              <a:effectLst/>
              <a:latin typeface="+mn-lt"/>
              <a:ea typeface="+mn-ea"/>
              <a:cs typeface="+mn-cs"/>
            </a:rPr>
            <a:t>2. Line</a:t>
          </a:r>
          <a:r>
            <a:rPr lang="de-DE" sz="1100" b="0" i="0">
              <a:solidFill>
                <a:schemeClr val="dk1"/>
              </a:solidFill>
              <a:effectLst/>
              <a:latin typeface="+mn-lt"/>
              <a:ea typeface="+mn-ea"/>
              <a:cs typeface="+mn-cs"/>
            </a:rPr>
            <a:t> geometries (e.g., a road or transmission line)</a:t>
          </a:r>
        </a:p>
        <a:p>
          <a:pPr lvl="1"/>
          <a:r>
            <a:rPr lang="de-DE" sz="1100" b="1" i="0">
              <a:solidFill>
                <a:schemeClr val="dk1"/>
              </a:solidFill>
              <a:effectLst/>
              <a:latin typeface="+mn-lt"/>
              <a:ea typeface="+mn-ea"/>
              <a:cs typeface="+mn-cs"/>
            </a:rPr>
            <a:t>3. Polygon</a:t>
          </a:r>
          <a:r>
            <a:rPr lang="de-DE" sz="1100" b="0" i="0">
              <a:solidFill>
                <a:schemeClr val="dk1"/>
              </a:solidFill>
              <a:effectLst/>
              <a:latin typeface="+mn-lt"/>
              <a:ea typeface="+mn-ea"/>
              <a:cs typeface="+mn-cs"/>
            </a:rPr>
            <a:t> geometries (e.g., a protected area or agricultural plots)</a:t>
          </a:r>
        </a:p>
        <a:p>
          <a:pPr lvl="1"/>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Regardless of the geometry type, all project locations should initially be collected as a point location in the Excel Template. This point can represent the location itself or a gateway to the project site, regardless of the actual feature geometry (i.e., also for lines and polygons). The gateway point could be, for example, the beginning of a road, a village adjacent to agricultural plots, or the administration building of a protected area. If there is a line or polygon geometry and no gateway/entry point can be defined, the geometrical center (centroid) may also be used.</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All coordinates in Excel must be collected using WGS 84 (EPSG 4326) as the coordinate reference system </a:t>
          </a:r>
          <a:r>
            <a:rPr lang="de-DE" sz="1100" b="0" i="0">
              <a:solidFill>
                <a:schemeClr val="dk1"/>
              </a:solidFill>
              <a:effectLst/>
              <a:latin typeface="+mn-lt"/>
              <a:ea typeface="+mn-ea"/>
              <a:cs typeface="+mn-cs"/>
            </a:rPr>
            <a:t>(</a:t>
          </a:r>
          <a:r>
            <a:rPr lang="de-DE" sz="1100" b="0" i="0">
              <a:solidFill>
                <a:schemeClr val="accent1"/>
              </a:solidFill>
              <a:effectLst/>
              <a:latin typeface="+mn-lt"/>
              <a:ea typeface="+mn-ea"/>
              <a:cs typeface="+mn-cs"/>
            </a:rPr>
            <a:t>https://support.virtual-surveyor.com/en/support/solutions/articles/1000261351-what-is-wgs84</a:t>
          </a:r>
          <a:r>
            <a:rPr lang="de-DE" sz="1100" b="0" i="0">
              <a:solidFill>
                <a:schemeClr val="dk1"/>
              </a:solidFill>
              <a:effectLst/>
              <a:latin typeface="+mn-lt"/>
              <a:ea typeface="+mn-ea"/>
              <a:cs typeface="+mn-cs"/>
            </a:rPr>
            <a:t>). WGS 84 is the standard for web mapping applications. Geo-coordinates have to be provided in the decimal place format 00.00000 in the "Latitude" and "Longitude" columns (using at least 5 digits after the separator).</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If you have line or polygon geometries</a:t>
          </a:r>
          <a:r>
            <a:rPr lang="de-DE" sz="1100" b="0" i="0">
              <a:solidFill>
                <a:schemeClr val="dk1"/>
              </a:solidFill>
              <a:effectLst/>
              <a:latin typeface="+mn-lt"/>
              <a:ea typeface="+mn-ea"/>
              <a:cs typeface="+mn-cs"/>
            </a:rPr>
            <a:t>, you must use both the Excel template to store all relevant metadata for each location and an additional KML file to store the associated geometries for each location. The Excel file contains two columns that will enable us to link the geometries with the metadata in Excel. These columns are called "Filename of additional Geo-data submitted as KML" and "Primary Key (As provided in the KML file)". The first column should contain the filename of the KML file that you send to KfW, for example "00345_Ouagadougou.kml". The second column should contain a "primary key" that must also be present in the attribute table of your KML file and links the geometry to the metadata in Excel. You must name the column "primary key" in KML as well. Use whole numbers (integers) to construct the primary key. In Excel, you may also provide a "gateway point" (for details, see the section "Geometrical characteristics of exact locations"). This point can help us verify whether the link between the information in KML and Excel is correct. You must submit all locations for your project in a single KML file. We highly encourage you to check the data before submission in GIS software, such as QGIS or Google Earth Pro. This will reduce the need to go back and forth between the responsible KfW counterparts and the project staff.</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Approximate locations</a:t>
          </a:r>
        </a:p>
        <a:p>
          <a:endParaRPr lang="de-DE" sz="1100" b="1" i="0">
            <a:solidFill>
              <a:schemeClr val="dk1"/>
            </a:solidFill>
            <a:effectLst/>
            <a:latin typeface="+mn-lt"/>
            <a:ea typeface="+mn-ea"/>
            <a:cs typeface="+mn-cs"/>
          </a:endParaRPr>
        </a:p>
        <a:p>
          <a:r>
            <a:rPr lang="de-DE" sz="1100" b="0" i="0">
              <a:solidFill>
                <a:schemeClr val="dk1"/>
              </a:solidFill>
              <a:effectLst/>
              <a:latin typeface="+mn-lt"/>
              <a:ea typeface="+mn-ea"/>
              <a:cs typeface="+mn-cs"/>
            </a:rPr>
            <a:t>The approximate location option </a:t>
          </a:r>
          <a:r>
            <a:rPr lang="de-DE" sz="1100" b="1" i="0" u="none" strike="noStrike" baseline="30000">
              <a:solidFill>
                <a:schemeClr val="dk1"/>
              </a:solidFill>
              <a:effectLst/>
              <a:latin typeface="+mn-lt"/>
              <a:ea typeface="+mn-ea"/>
              <a:cs typeface="+mn-cs"/>
              <a:hlinkClick xmlns:r="http://schemas.openxmlformats.org/officeDocument/2006/relationships" r:id=""/>
            </a:rPr>
            <a:t>1</a:t>
          </a:r>
          <a:r>
            <a:rPr lang="de-DE" sz="1100" b="0" i="0">
              <a:solidFill>
                <a:schemeClr val="dk1"/>
              </a:solidFill>
              <a:effectLst/>
              <a:latin typeface="+mn-lt"/>
              <a:ea typeface="+mn-ea"/>
              <a:cs typeface="+mn-cs"/>
            </a:rPr>
            <a:t> should be selected if one or more of the following circumstances apply: </a:t>
          </a:r>
        </a:p>
        <a:p>
          <a:pPr lvl="1"/>
          <a:r>
            <a:rPr lang="de-DE" sz="1100" b="0" i="0">
              <a:solidFill>
                <a:schemeClr val="dk1"/>
              </a:solidFill>
              <a:effectLst/>
              <a:latin typeface="+mn-lt"/>
              <a:ea typeface="+mn-ea"/>
              <a:cs typeface="+mn-cs"/>
            </a:rPr>
            <a:t>1. </a:t>
          </a:r>
          <a:r>
            <a:rPr lang="de-DE" sz="1100" b="1" i="0">
              <a:solidFill>
                <a:schemeClr val="dk1"/>
              </a:solidFill>
              <a:effectLst/>
              <a:latin typeface="+mn-lt"/>
              <a:ea typeface="+mn-ea"/>
              <a:cs typeface="+mn-cs"/>
            </a:rPr>
            <a:t>An exact project location has not (yet) been specified or is not yet known</a:t>
          </a:r>
          <a:r>
            <a:rPr lang="de-DE" sz="1100" b="0" i="0">
              <a:solidFill>
                <a:schemeClr val="dk1"/>
              </a:solidFill>
              <a:effectLst/>
              <a:latin typeface="+mn-lt"/>
              <a:ea typeface="+mn-ea"/>
              <a:cs typeface="+mn-cs"/>
            </a:rPr>
            <a:t> (e.g., the exact project locations have not yet been determined) -&gt; then choose the option: </a:t>
          </a:r>
          <a:r>
            <a:rPr lang="de-DE" sz="1100" b="0" i="1">
              <a:solidFill>
                <a:schemeClr val="dk1"/>
              </a:solidFill>
              <a:effectLst/>
              <a:latin typeface="+mn-lt"/>
              <a:ea typeface="+mn-ea"/>
              <a:cs typeface="+mn-cs"/>
            </a:rPr>
            <a:t>approximate (yet unknown)</a:t>
          </a:r>
          <a:r>
            <a:rPr lang="de-DE" sz="1100" b="0" i="0">
              <a:solidFill>
                <a:schemeClr val="dk1"/>
              </a:solidFill>
              <a:effectLst/>
              <a:latin typeface="+mn-lt"/>
              <a:ea typeface="+mn-ea"/>
              <a:cs typeface="+mn-cs"/>
            </a:rPr>
            <a:t>.</a:t>
          </a:r>
        </a:p>
        <a:p>
          <a:pPr lvl="1"/>
          <a:r>
            <a:rPr lang="de-DE" sz="1100" b="1" i="0">
              <a:solidFill>
                <a:schemeClr val="dk1"/>
              </a:solidFill>
              <a:effectLst/>
              <a:latin typeface="+mn-lt"/>
              <a:ea typeface="+mn-ea"/>
              <a:cs typeface="+mn-cs"/>
            </a:rPr>
            <a:t>2. An exact project location is not to be collected or communicated due to security reasons</a:t>
          </a:r>
          <a:r>
            <a:rPr lang="de-DE" sz="1100" b="0" i="0">
              <a:solidFill>
                <a:schemeClr val="dk1"/>
              </a:solidFill>
              <a:effectLst/>
              <a:latin typeface="+mn-lt"/>
              <a:ea typeface="+mn-ea"/>
              <a:cs typeface="+mn-cs"/>
            </a:rPr>
            <a:t> (e.g., in a conflict zone) -&gt; then choose the option: </a:t>
          </a:r>
          <a:r>
            <a:rPr lang="de-DE" sz="1100" b="0" i="1">
              <a:solidFill>
                <a:schemeClr val="dk1"/>
              </a:solidFill>
              <a:effectLst/>
              <a:latin typeface="+mn-lt"/>
              <a:ea typeface="+mn-ea"/>
              <a:cs typeface="+mn-cs"/>
            </a:rPr>
            <a:t>approximate (security)</a:t>
          </a:r>
          <a:r>
            <a:rPr lang="de-DE" sz="1100" b="0" i="0">
              <a:solidFill>
                <a:schemeClr val="dk1"/>
              </a:solidFill>
              <a:effectLst/>
              <a:latin typeface="+mn-lt"/>
              <a:ea typeface="+mn-ea"/>
              <a:cs typeface="+mn-cs"/>
            </a:rPr>
            <a:t>.</a:t>
          </a:r>
        </a:p>
        <a:p>
          <a:pPr lvl="1"/>
          <a:r>
            <a:rPr lang="de-DE" sz="1100" b="1" i="0">
              <a:solidFill>
                <a:schemeClr val="dk1"/>
              </a:solidFill>
              <a:effectLst/>
              <a:latin typeface="+mn-lt"/>
              <a:ea typeface="+mn-ea"/>
              <a:cs typeface="+mn-cs"/>
            </a:rPr>
            <a:t>3. The target location(s) is/are one or more administrative units</a:t>
          </a:r>
          <a:r>
            <a:rPr lang="de-DE" sz="1100" b="0" i="0">
              <a:solidFill>
                <a:schemeClr val="dk1"/>
              </a:solidFill>
              <a:effectLst/>
              <a:latin typeface="+mn-lt"/>
              <a:ea typeface="+mn-ea"/>
              <a:cs typeface="+mn-cs"/>
            </a:rPr>
            <a:t>, such as a district, a province, or the entire country or group of countries (e.g., an entire country for a Policy-Based-Lending project or a number of districts in a country for a decentralization project) -&gt; then choose the option: </a:t>
          </a:r>
          <a:r>
            <a:rPr lang="de-DE" sz="1100" b="0" i="1">
              <a:solidFill>
                <a:schemeClr val="dk1"/>
              </a:solidFill>
              <a:effectLst/>
              <a:latin typeface="+mn-lt"/>
              <a:ea typeface="+mn-ea"/>
              <a:cs typeface="+mn-cs"/>
            </a:rPr>
            <a:t>approximate (admin unit)</a:t>
          </a:r>
          <a:r>
            <a:rPr lang="de-DE" sz="1100" b="0" i="0">
              <a:solidFill>
                <a:schemeClr val="dk1"/>
              </a:solidFill>
              <a:effectLst/>
              <a:latin typeface="+mn-lt"/>
              <a:ea typeface="+mn-ea"/>
              <a:cs typeface="+mn-cs"/>
            </a:rPr>
            <a:t>.</a:t>
          </a:r>
        </a:p>
        <a:p>
          <a:pPr lvl="1"/>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In the case of security risks (e.g., conflict zones), we strongly recommend only publishing approximate locations! Approximate locations can be given using either point or polygon data. You may use administrative areas from existing databases, for example.</a:t>
          </a:r>
        </a:p>
        <a:p>
          <a:endParaRPr lang="en-GB" sz="1100">
            <a:solidFill>
              <a:schemeClr val="dk1"/>
            </a:solidFill>
            <a:effectLst/>
            <a:latin typeface="+mn-lt"/>
            <a:ea typeface="+mn-ea"/>
            <a:cs typeface="+mn-cs"/>
          </a:endParaRPr>
        </a:p>
        <a:p>
          <a:r>
            <a:rPr lang="en-GB" sz="1100" b="1">
              <a:solidFill>
                <a:sysClr val="windowText" lastClr="000000"/>
              </a:solidFill>
              <a:effectLst/>
              <a:latin typeface="+mn-lt"/>
              <a:ea typeface="+mn-ea"/>
              <a:cs typeface="+mn-cs"/>
            </a:rPr>
            <a:t>Figure</a:t>
          </a:r>
          <a:r>
            <a:rPr lang="en-GB" sz="1100" b="1" baseline="0">
              <a:solidFill>
                <a:sysClr val="windowText" lastClr="000000"/>
              </a:solidFill>
              <a:effectLst/>
              <a:latin typeface="+mn-lt"/>
              <a:ea typeface="+mn-ea"/>
              <a:cs typeface="+mn-cs"/>
            </a:rPr>
            <a:t> 1: </a:t>
          </a:r>
        </a:p>
        <a:p>
          <a:endParaRPr lang="en-GB" sz="1100" baseline="0">
            <a:solidFill>
              <a:srgbClr val="FF0000"/>
            </a:solidFill>
            <a:effectLst/>
            <a:latin typeface="+mn-lt"/>
            <a:ea typeface="+mn-ea"/>
            <a:cs typeface="+mn-cs"/>
          </a:endParaRPr>
        </a:p>
        <a:p>
          <a:endParaRPr lang="en-GB" sz="1100">
            <a:solidFill>
              <a:srgbClr val="FF0000"/>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a:solidFill>
              <a:schemeClr val="dk1"/>
            </a:solidFill>
            <a:effectLst/>
            <a:latin typeface="+mn-lt"/>
            <a:ea typeface="+mn-ea"/>
            <a:cs typeface="+mn-cs"/>
          </a:endParaRPr>
        </a:p>
        <a:p>
          <a:endParaRPr lang="en-GB" sz="1100" b="1">
            <a:solidFill>
              <a:schemeClr val="dk1"/>
            </a:solidFill>
            <a:effectLst/>
            <a:latin typeface="+mn-lt"/>
            <a:ea typeface="+mn-ea"/>
            <a:cs typeface="+mn-cs"/>
          </a:endParaRPr>
        </a:p>
        <a:p>
          <a:r>
            <a:rPr lang="en-GB" sz="1100" b="1">
              <a:solidFill>
                <a:schemeClr val="dk1"/>
              </a:solidFill>
              <a:effectLst/>
              <a:latin typeface="+mn-lt"/>
              <a:ea typeface="+mn-ea"/>
              <a:cs typeface="+mn-cs"/>
            </a:rPr>
            <a:t>What is a Location Type?</a:t>
          </a:r>
          <a:endParaRPr lang="de-DE" sz="1100" b="1">
            <a:solidFill>
              <a:schemeClr val="dk1"/>
            </a:solidFill>
            <a:effectLst/>
            <a:latin typeface="+mn-lt"/>
            <a:ea typeface="+mn-ea"/>
            <a:cs typeface="+mn-cs"/>
          </a:endParaRPr>
        </a:p>
        <a:p>
          <a:r>
            <a:rPr lang="en-GB" sz="1100">
              <a:solidFill>
                <a:schemeClr val="dk1"/>
              </a:solidFill>
              <a:effectLst/>
              <a:latin typeface="+mn-lt"/>
              <a:ea typeface="+mn-ea"/>
              <a:cs typeface="+mn-cs"/>
            </a:rPr>
            <a:t> </a:t>
          </a:r>
          <a:endParaRPr lang="de-DE" sz="1100">
            <a:solidFill>
              <a:schemeClr val="dk1"/>
            </a:solidFill>
            <a:effectLst/>
            <a:latin typeface="+mn-lt"/>
            <a:ea typeface="+mn-ea"/>
            <a:cs typeface="+mn-cs"/>
          </a:endParaRPr>
        </a:p>
        <a:p>
          <a:r>
            <a:rPr lang="de-DE" sz="1100" b="0" i="0">
              <a:solidFill>
                <a:schemeClr val="dk1"/>
              </a:solidFill>
              <a:effectLst/>
              <a:latin typeface="+mn-lt"/>
              <a:ea typeface="+mn-ea"/>
              <a:cs typeface="+mn-cs"/>
            </a:rPr>
            <a:t>This template closely follows the International Aid Transparency Initiative (IATI) standard, but we have created additional location types to cover all Financial Cooperation project types. This enables the aggregation of information among multiple location types. If you cannot find a specific location type, please use the most similar location type, such as "well" for an "extraction well". You can then add additional information on the location type, such as "extraction well", under "additional location types", if necessary.</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Our new location type list includes the IATI location types that are useful for International Development, as well as additional location types for all sectors that were missing in the existing IATI list. We have created 197 new project location types, including "immaterial" ones like Capacity Development/Training or Voucher Schemes, that cannot be plotted according to any physical feature on a map but can be defined by the area covered by them. Therefore, we have also adapted the definition of "location type" as "project output- or intervention-related type of physical location or immaterial output- or intervention area". Please refer to the list of Location Types in the Excel Template for more information. Definitions for the original IATI-based location types can be found </a:t>
          </a:r>
          <a:r>
            <a:rPr lang="de-DE" sz="1100" b="0" i="0" u="none" strike="noStrike">
              <a:solidFill>
                <a:schemeClr val="dk1"/>
              </a:solidFill>
              <a:effectLst/>
              <a:latin typeface="+mn-lt"/>
              <a:ea typeface="+mn-ea"/>
              <a:cs typeface="+mn-cs"/>
              <a:hlinkClick xmlns:r="http://schemas.openxmlformats.org/officeDocument/2006/relationships" r:id=""/>
            </a:rPr>
            <a:t>here</a:t>
          </a:r>
          <a:r>
            <a:rPr lang="de-DE" sz="1100" b="0" i="0">
              <a:solidFill>
                <a:schemeClr val="dk1"/>
              </a:solidFill>
              <a:effectLst/>
              <a:latin typeface="+mn-lt"/>
              <a:ea typeface="+mn-ea"/>
              <a:cs typeface="+mn-cs"/>
            </a:rPr>
            <a:t>. A comprehensive list of all location types can be found in the Excel Template. After preselecting the KC Theme/Sub-Sector, please choose the most appropriate location type from the table sheet "Location Types". If there is no suitable option, please select "other physical" or "other immaterial" and fill out the next column "Alternative Location Type". If you need or want to mention two different location types (e.g., school and capacity development) at the same GPS coordinate, you may create two separate rows for these location types with different activity descriptions and DAC/CRS codes at the same GPS coordinates. </a:t>
          </a:r>
          <a:r>
            <a:rPr lang="de-DE" sz="1100" b="1" i="0">
              <a:solidFill>
                <a:schemeClr val="dk1"/>
              </a:solidFill>
              <a:effectLst/>
              <a:latin typeface="+mn-lt"/>
              <a:ea typeface="+mn-ea"/>
              <a:cs typeface="+mn-cs"/>
            </a:rPr>
            <a:t>Please note that the preselection column "KC Theme/Sub-Sector" is only intended to help you quickly find the correct location type name.</a:t>
          </a:r>
          <a:r>
            <a:rPr lang="de-DE" sz="1100" b="0" i="0">
              <a:solidFill>
                <a:schemeClr val="dk1"/>
              </a:solidFill>
              <a:effectLst/>
              <a:latin typeface="+mn-lt"/>
              <a:ea typeface="+mn-ea"/>
              <a:cs typeface="+mn-cs"/>
            </a:rPr>
            <a:t> It will not be saved in the system and does not replace the DAC5 Purpose Classification/CRS-Code assignment below, which effectively assigns the correct subsector to each location.</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DAC 5 Purpose Classification/CRS-Code</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The one to four five-digit DAC 5 Purpose Codes for the entire project must be provided by your KfW counterpart (ideally in the project location data collection ToR, see samples </a:t>
          </a:r>
          <a:r>
            <a:rPr lang="de-DE" sz="1100" b="0" i="0" u="none" strike="noStrike">
              <a:solidFill>
                <a:schemeClr val="dk1"/>
              </a:solidFill>
              <a:effectLst/>
              <a:latin typeface="+mn-lt"/>
              <a:ea typeface="+mn-ea"/>
              <a:cs typeface="+mn-cs"/>
              <a:hlinkClick xmlns:r="http://schemas.openxmlformats.org/officeDocument/2006/relationships" r:id=""/>
            </a:rPr>
            <a:t>here</a:t>
          </a:r>
          <a:r>
            <a:rPr lang="de-DE" sz="1100" b="0" i="0">
              <a:solidFill>
                <a:schemeClr val="dk1"/>
              </a:solidFill>
              <a:effectLst/>
              <a:latin typeface="+mn-lt"/>
              <a:ea typeface="+mn-ea"/>
              <a:cs typeface="+mn-cs"/>
            </a:rPr>
            <a:t>). If there is more than one code for the project, you must assign the correct code to each location. For example, in a decentralization project, the construction of primary school locations should be assigned to the respective Basic Education DAC 5-Code, while road rehabilitation sites within the same project should be assigned to the respective Transport DAC 5-Code.</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If your project contains locations that contribute not only to one but two, three, or four DAC/CRS-Codes, please create two, three, or four separate rows with the same GPS coordinates but different DAC/CRS-Codes, and potentially different location types and activity descriptions. If all codes must be assigned to all locations, please create a new row for each location, with the only difference being the DAC 5 Purpose Classification. For the complete list of codes, please refer to the table sheet "DAC Purpose Codes" of the Excel Template.</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Privacy, confidentiality, and publication</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The Excel Template must be submitted without containing any personal data or any data that could be linked to individual persons, such as houses of private households. Please note that KfW does not publish any exact coordinates of its project locations. Location data collection in fragile and conflict contexts should be treated with extra diligence.</a:t>
          </a:r>
        </a:p>
        <a:p>
          <a:endParaRPr lang="de-DE" sz="1100" b="0" i="0">
            <a:solidFill>
              <a:schemeClr val="dk1"/>
            </a:solidFill>
            <a:effectLst/>
            <a:latin typeface="+mn-lt"/>
            <a:ea typeface="+mn-ea"/>
            <a:cs typeface="+mn-cs"/>
          </a:endParaRPr>
        </a:p>
        <a:p>
          <a:r>
            <a:rPr lang="de-DE" sz="1200" b="1" i="1">
              <a:solidFill>
                <a:schemeClr val="dk1"/>
              </a:solidFill>
              <a:effectLst/>
              <a:latin typeface="+mn-lt"/>
              <a:ea typeface="+mn-ea"/>
              <a:cs typeface="+mn-cs"/>
            </a:rPr>
            <a:t>Additional notes on selected fields from the model</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A unique ID for each project location</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Every project location in the Project Location Model must receive a unique location identifier number by KfW. For new locations, this column will be empty. For updates, your KfW counterpart will provide you with a list of unique_id numbers in this file to ensure that updated location IDs match with the former ones. Please use the IDs provided to you by your KfW focal point from then onwards. Please do not change this field.</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Publishing restrictions due to security reasons</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Indicates if this information is collected in fragile regions (e.g., areas of severe civil conflict or war) and should therefore be omitted from publicly available reports. In fragile contexts, geolocation information must be protected and is not to be published.</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Project-specific location identifier</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If the location or activity has a project-specific identifier, such as a location code in the MIS of the PEA, this can be entered here. This enables logically connecting and comparing the location/activity in the KfW system against the location/activity in the PEA system.</a:t>
          </a:r>
        </a:p>
        <a:p>
          <a:endParaRPr lang="de-DE" sz="1100" b="0" i="0">
            <a:solidFill>
              <a:schemeClr val="dk1"/>
            </a:solidFill>
            <a:effectLst/>
            <a:latin typeface="+mn-lt"/>
            <a:ea typeface="+mn-ea"/>
            <a:cs typeface="+mn-cs"/>
          </a:endParaRPr>
        </a:p>
        <a:p>
          <a:r>
            <a:rPr lang="de-DE" sz="1100" b="1" i="0">
              <a:solidFill>
                <a:schemeClr val="dk1"/>
              </a:solidFill>
              <a:effectLst/>
              <a:latin typeface="+mn-lt"/>
              <a:ea typeface="+mn-ea"/>
              <a:cs typeface="+mn-cs"/>
            </a:rPr>
            <a:t>Budget Share</a:t>
          </a:r>
        </a:p>
        <a:p>
          <a:endParaRPr lang="de-DE" sz="1100" b="0" i="0">
            <a:solidFill>
              <a:schemeClr val="dk1"/>
            </a:solidFill>
            <a:effectLst/>
            <a:latin typeface="+mn-lt"/>
            <a:ea typeface="+mn-ea"/>
            <a:cs typeface="+mn-cs"/>
          </a:endParaRPr>
        </a:p>
        <a:p>
          <a:r>
            <a:rPr lang="de-DE" sz="1100" b="0" i="0">
              <a:solidFill>
                <a:schemeClr val="dk1"/>
              </a:solidFill>
              <a:effectLst/>
              <a:latin typeface="+mn-lt"/>
              <a:ea typeface="+mn-ea"/>
              <a:cs typeface="+mn-cs"/>
            </a:rPr>
            <a:t>The budget share allocated to this location in €. The sum of all locations in a project should add up to the official budget sum, including overheads. </a:t>
          </a:r>
          <a:r>
            <a:rPr lang="de-DE" sz="1100" b="1" i="0">
              <a:solidFill>
                <a:schemeClr val="dk1"/>
              </a:solidFill>
              <a:effectLst/>
              <a:latin typeface="+mn-lt"/>
              <a:ea typeface="+mn-ea"/>
              <a:cs typeface="+mn-cs"/>
            </a:rPr>
            <a:t>Data from private partners/PEA must not be entered here! </a:t>
          </a:r>
        </a:p>
        <a:p>
          <a:r>
            <a:rPr lang="de-DE" sz="1100" b="0" i="0">
              <a:solidFill>
                <a:schemeClr val="dk1"/>
              </a:solidFill>
              <a:effectLst/>
              <a:latin typeface="+mn-lt"/>
              <a:ea typeface="+mn-ea"/>
              <a:cs typeface="+mn-cs"/>
            </a:rPr>
            <a:t>If the budget shares of all locations are to be provided, the budget sum will be provided by the KfW counterpart in the </a:t>
          </a:r>
          <a:r>
            <a:rPr lang="de-DE" sz="1100" b="0" i="0" u="none" strike="noStrike">
              <a:solidFill>
                <a:schemeClr val="dk1"/>
              </a:solidFill>
              <a:effectLst/>
              <a:latin typeface="+mn-lt"/>
              <a:ea typeface="+mn-ea"/>
              <a:cs typeface="+mn-cs"/>
              <a:hlinkClick xmlns:r="http://schemas.openxmlformats.org/officeDocument/2006/relationships" r:id=""/>
            </a:rPr>
            <a:t>project location data collection ToR</a:t>
          </a:r>
          <a:r>
            <a:rPr lang="de-DE" sz="1100" b="0" i="0">
              <a:solidFill>
                <a:schemeClr val="dk1"/>
              </a:solidFill>
              <a:effectLst/>
              <a:latin typeface="+mn-lt"/>
              <a:ea typeface="+mn-ea"/>
              <a:cs typeface="+mn-cs"/>
            </a:rPr>
            <a:t>.</a:t>
          </a:r>
        </a:p>
        <a:p>
          <a:endParaRPr lang="de-DE" sz="1100" b="0" i="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de-DE" sz="1100">
              <a:solidFill>
                <a:schemeClr val="dk1"/>
              </a:solidFill>
              <a:effectLst/>
              <a:latin typeface="+mn-lt"/>
              <a:ea typeface="+mn-ea"/>
              <a:cs typeface="+mn-cs"/>
            </a:rPr>
            <a:t>For</a:t>
          </a:r>
          <a:r>
            <a:rPr lang="de-DE" sz="1100" baseline="0">
              <a:solidFill>
                <a:schemeClr val="dk1"/>
              </a:solidFill>
              <a:effectLst/>
              <a:latin typeface="+mn-lt"/>
              <a:ea typeface="+mn-ea"/>
              <a:cs typeface="+mn-cs"/>
            </a:rPr>
            <a:t> more info, please go to our Github-Site: </a:t>
          </a:r>
          <a:r>
            <a:rPr lang="de-DE" sz="1100" b="0" i="0" u="sng">
              <a:solidFill>
                <a:schemeClr val="dk1"/>
              </a:solidFill>
              <a:effectLst/>
              <a:latin typeface="+mn-lt"/>
              <a:ea typeface="+mn-ea"/>
              <a:cs typeface="+mn-cs"/>
              <a:hlinkClick xmlns:r="http://schemas.openxmlformats.org/officeDocument/2006/relationships" r:id=""/>
            </a:rPr>
            <a:t>Open Geodata model (openkfw.github.io)</a:t>
          </a:r>
          <a:endParaRPr lang="de-DE" sz="1100" b="0" i="0">
            <a:solidFill>
              <a:schemeClr val="dk1"/>
            </a:solidFill>
            <a:effectLst/>
            <a:latin typeface="+mn-lt"/>
            <a:ea typeface="+mn-ea"/>
            <a:cs typeface="+mn-cs"/>
          </a:endParaRPr>
        </a:p>
      </xdr:txBody>
    </xdr:sp>
    <xdr:clientData/>
  </xdr:twoCellAnchor>
  <xdr:twoCellAnchor editAs="oneCell">
    <xdr:from>
      <xdr:col>1</xdr:col>
      <xdr:colOff>361950</xdr:colOff>
      <xdr:row>49</xdr:row>
      <xdr:rowOff>161925</xdr:rowOff>
    </xdr:from>
    <xdr:to>
      <xdr:col>11</xdr:col>
      <xdr:colOff>514350</xdr:colOff>
      <xdr:row>69</xdr:row>
      <xdr:rowOff>175779</xdr:rowOff>
    </xdr:to>
    <xdr:pic>
      <xdr:nvPicPr>
        <xdr:cNvPr id="6" name="Grafik 5">
          <a:extLst>
            <a:ext uri="{FF2B5EF4-FFF2-40B4-BE49-F238E27FC236}">
              <a16:creationId xmlns:a16="http://schemas.microsoft.com/office/drawing/2014/main" id="{36AB8B63-8492-60D2-0B83-794CAE43A61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85850" y="9496425"/>
          <a:ext cx="7772400" cy="3823854"/>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Bott, Maja" id="{702AC8D8-7A30-4838-A78F-78F983621660}" userId="S::Maja.Bott@kfw.de::5ab560b2-2afe-4abf-b959-5823cdd00c56"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E9FFA3B-AB3F-4AAB-B58C-6FBB1A48AB8F}" name="tab_data" displayName="tab_data" ref="A2:Y501" totalsRowShown="0" headerRowDxfId="55" dataDxfId="53" headerRowBorderDxfId="54" tableBorderDxfId="52">
  <autoFilter ref="A2:Y501" xr:uid="{C6C20FCB-191D-4311-A07F-CB4072C98F51}"/>
  <tableColumns count="25">
    <tableColumn id="1" xr3:uid="{495EE9E3-4B79-424B-8E73-DF7263762FFD}" name="Unique ID" dataDxfId="51"/>
    <tableColumn id="15" xr3:uid="{B1EA014D-9CF4-435D-8FD0-B2CC94C97641}" name="template Version" dataDxfId="50"/>
    <tableColumn id="2" xr3:uid="{E43302BE-35DB-4E2D-8FBA-7364E902E1FA}" name="KfW Project -No._x000a_(INPRO)" dataDxfId="49"/>
    <tableColumn id="12" xr3:uid="{D0B813FF-DF29-40AE-A2F7-8E390A15F4E6}" name="Abbreviation of project name (project acronym)" dataDxfId="48"/>
    <tableColumn id="5" xr3:uid="{3FC6BE9A-570D-4CB8-838F-592DDAAEA0D9}" name="Data Owner (Institution Name)_x000a_" dataDxfId="47"/>
    <tableColumn id="6" xr3:uid="{27E4F4FA-7710-4AEF-9C78-7B276C4C1F53}" name="Publishing restrictions due to security reasons" dataDxfId="46"/>
    <tableColumn id="7" xr3:uid="{F62345CD-3DD8-4577-B087-5BF4F6B8D89E}" name="Date of data collection or latest update" dataDxfId="45"/>
    <tableColumn id="23" xr3:uid="{1206D84C-6D4B-4D1E-8B35-649C688FED7E}" name="Project-specific location identifier" dataDxfId="44"/>
    <tableColumn id="22" xr3:uid="{7E285909-198D-4EE5-BCEC-11CE26401B50}" name="Location name" dataDxfId="43"/>
    <tableColumn id="8" xr3:uid="{6CA1F4C8-54F9-47EA-A366-772DC07E873F}" name="Location Activity Status" dataDxfId="42"/>
    <tableColumn id="9" xr3:uid="{8030777A-AA61-4C46-94D7-0C05CB347F55}" name="Planned or actual start date of activity at the location " dataDxfId="41"/>
    <tableColumn id="24" xr3:uid="{FCB84851-0B05-4F91-A375-9CF785381138}" name="Planned or actual end date of activity at the location" dataDxfId="40"/>
    <tableColumn id="10" xr3:uid="{50AB647D-5C2F-4631-ACA4-3F475490A67D}" name="Activity-Description (general)" dataDxfId="39"/>
    <tableColumn id="11" xr3:uid="{7803A939-DB1E-4396-A262-AD9579D72D6C}" name="Additional Activity-Description " dataDxfId="38"/>
    <tableColumn id="26" xr3:uid="{84823F2A-9981-4119-9317-56EAFD997A15}" name="KC Theme / Sub-Sector" dataDxfId="37"/>
    <tableColumn id="25" xr3:uid="{8B3767FC-B976-423D-9251-12CB8B37AA1C}" name="Location Type Name" dataDxfId="36"/>
    <tableColumn id="13" xr3:uid="{60570D4C-B056-4422-AE17-24E4421BD2B9}" name="Alternative Location Type Name" dataDxfId="35"/>
    <tableColumn id="4" xr3:uid="{EE501E47-5874-4005-A752-70418AC2A0FE}" name="DAC 5 Purpose Classification" dataDxfId="34"/>
    <tableColumn id="14" xr3:uid="{62C44338-8C84-4746-883C-B5E816C638A8}" name="Budget share" dataDxfId="33"/>
    <tableColumn id="3" xr3:uid="{4199CA11-91C9-4DA0-8E54-B07567670AB7}" name="Geographic Exactness" dataDxfId="32"/>
    <tableColumn id="17" xr3:uid="{F3897BE5-0B38-4B90-8D14-EA3CD4173367}" name="Latitude" dataDxfId="31"/>
    <tableColumn id="18" xr3:uid="{2BE31BC3-F1F2-4DD5-941A-3968DC70D637}" name="Longitude" dataDxfId="30"/>
    <tableColumn id="19" xr3:uid="{7D52D4F9-BE70-406B-BF17-AFC2A93524E0}" name="Related Community / Village / Neighborhood" dataDxfId="29"/>
    <tableColumn id="20" xr3:uid="{B34DDCA1-E97B-4943-A062-68D5416C265D}" name="Filename of additional Geo-data submitted as KML (Lines/Polygons)" dataDxfId="28"/>
    <tableColumn id="21" xr3:uid="{1B04804C-FB61-49A3-B734-87729322319B}" name="Primary Key (as provided in KML file)" dataDxfId="27"/>
  </tableColumns>
  <tableStyleInfo name="TableStyleMedium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3233AD2-F423-4D86-825E-5AB9E21D32F9}" name="tab_iati" displayName="tab_iati" ref="A1:H1048576" totalsRowShown="0" headerRowDxfId="26" tableBorderDxfId="25">
  <autoFilter ref="A1:H1048576" xr:uid="{83233AD2-F423-4D86-825E-5AB9E21D32F9}"/>
  <tableColumns count="8">
    <tableColumn id="1" xr3:uid="{714F2763-B3E3-4FBA-AC0A-EC2C9D0109AA}" name="KC-Theme / Sub-Sector" dataDxfId="24"/>
    <tableColumn id="2" xr3:uid="{60577453-C549-48C6-9AAF-A91049BB0AC5}" name="physical or immaterial location type" dataDxfId="23"/>
    <tableColumn id="3" xr3:uid="{0A8EAEF1-FBEE-43AB-A4AF-BDF8FB885DAD}" name="(IATI) Location Type Code" dataDxfId="22"/>
    <tableColumn id="4" xr3:uid="{47ECBC6E-F241-4B7D-8E32-61299E6B8DEB}" name="(IATI) Location Type Name (EN) =  project output- or intervention-related type of physical location or immaterial output- or intervention area" dataDxfId="21"/>
    <tableColumn id="7" xr3:uid="{1E782225-5570-4871-A807-C265652AD56E}" name="Geodata Type" dataDxfId="20"/>
    <tableColumn id="8" xr3:uid="{C47C02C9-4088-4BC9-A073-326F57E48B3A}" name="IATI Category" dataDxfId="19"/>
    <tableColumn id="9" xr3:uid="{CA5F2665-36C9-43F1-87C1-C85443A79198}" name="(IATI) Location Type Description (EN)" dataDxfId="18"/>
    <tableColumn id="10" xr3:uid="{116B9196-9BD5-4EE7-90DC-4683A109FAE5}" name="(IATI) Location Type Description (FR)" dataDxfId="17"/>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E8FAE4E-6E8D-4370-8AEC-8BC26FA687A9}" name="tab_geo_exactness" displayName="tab_geo_exactness" ref="K7:K11" totalsRowShown="0" headerRowDxfId="16" tableBorderDxfId="15">
  <autoFilter ref="K7:K11" xr:uid="{8E8FAE4E-6E8D-4370-8AEC-8BC26FA687A9}"/>
  <tableColumns count="1">
    <tableColumn id="1" xr3:uid="{A3933A58-B2F4-4249-A219-E3DC76415356}" name="Geographic Exactness"/>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DF8D599-272F-465C-B28D-0E4D2D582517}" name="tab_fragility" displayName="tab_fragility" ref="L7:L9" totalsRowShown="0" headerRowDxfId="14" tableBorderDxfId="13">
  <autoFilter ref="L7:L9" xr:uid="{3DF8D599-272F-465C-B28D-0E4D2D582517}"/>
  <tableColumns count="1">
    <tableColumn id="1" xr3:uid="{77024CAC-460B-4106-80BE-E224A7E8F58D}" name="Location in fragile context"/>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F70E048C-67CC-47FE-93F5-1CDA553826A4}" name="tab_proj_status" displayName="tab_proj_status" ref="M7:M15" totalsRowShown="0" headerRowDxfId="12" dataDxfId="11" tableBorderDxfId="10" headerRowCellStyle="Standard 2" dataCellStyle="Standard 2">
  <autoFilter ref="M7:M15" xr:uid="{F70E048C-67CC-47FE-93F5-1CDA553826A4}"/>
  <tableColumns count="1">
    <tableColumn id="1" xr3:uid="{A418B45C-531F-4F23-A59F-537BDAFD1ECA}" name="Project Activity Status (IATI)" dataDxfId="9" dataCellStyle="Standard 2"/>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DE5F263-3D8A-4315-B44E-9A9EDA478DA1}" name="tab_loc_status" displayName="tab_loc_status" ref="N7:N15" totalsRowShown="0" headerRowDxfId="8" dataDxfId="7" tableBorderDxfId="6" headerRowCellStyle="Standard 2" dataCellStyle="Standard 2">
  <autoFilter ref="N7:N15" xr:uid="{ADE5F263-3D8A-4315-B44E-9A9EDA478DA1}"/>
  <tableColumns count="1">
    <tableColumn id="1" xr3:uid="{92F6260A-708D-45C9-BAC1-19D6CB4A6D23}" name="Location Activity Status (IATI)" dataDxfId="5" dataCellStyle="Standard 2"/>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708FAB1-63BF-4A19-9216-209DA9D30E45}" name="tab_dac" displayName="tab_dac" ref="A1:E345" totalsRowShown="0" headerRowDxfId="4" tableBorderDxfId="3" headerRowCellStyle="Normal 3">
  <autoFilter ref="A1:E345" xr:uid="{D708FAB1-63BF-4A19-9216-209DA9D30E45}"/>
  <tableColumns count="5">
    <tableColumn id="1" xr3:uid="{8A149338-2476-4668-9655-03D4B5A027A1}" name="DAC 3 Code" dataDxfId="2" dataCellStyle="Normal 3"/>
    <tableColumn id="2" xr3:uid="{3639CC53-7BF6-435D-9AA8-A37C0BA6D6DB}" name="DAC 5 Code (CRS Code)" dataDxfId="1" dataCellStyle="Normal 3"/>
    <tableColumn id="3" xr3:uid="{F57D8313-4810-473D-A536-426A8785ABB2}" name="voluntary code"/>
    <tableColumn id="4" xr3:uid="{E7A7AA44-FB5D-40C8-A70E-CDE2A7013761}" name="DESCRIPTION"/>
    <tableColumn id="5" xr3:uid="{D3CEE32C-D651-499D-975D-AE6566B0D9CB}" name="Clarifications / Additional notes on coverage"/>
  </tableColumns>
  <tableStyleInfo name="TableStyleMedium2" showFirstColumn="0" showLastColumn="0" showRowStripes="1" showColumnStripes="0"/>
</table>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1" dT="2024-01-31T15:51:48.18" personId="{702AC8D8-7A30-4838-A78F-78F983621660}" id="{FD8044C4-7FB1-499C-A27B-A896D9975534}">
    <text>to be completed</text>
  </threadedComment>
  <threadedComment ref="G1" dT="2024-01-31T15:51:37.90" personId="{702AC8D8-7A30-4838-A78F-78F983621660}" id="{62F2B0BB-EE66-4A98-964A-5A430F10E970}">
    <text>to be completed</text>
  </threadedComment>
  <threadedComment ref="H1" dT="2024-01-31T15:51:27.72" personId="{702AC8D8-7A30-4838-A78F-78F983621660}" id="{5C777882-356E-45A9-B87A-B9576BCD0FA4}">
    <text>to be completed</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7.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E5CB6-BA55-43B3-BAAB-A52A756C88A8}">
  <dimension ref="A1"/>
  <sheetViews>
    <sheetView workbookViewId="0">
      <selection activeCell="R10" sqref="R10"/>
    </sheetView>
  </sheetViews>
  <sheetFormatPr baseColWidth="10" defaultColWidth="11.42578125" defaultRowHeight="15"/>
  <cols>
    <col min="1" max="1" width="10.85546875" customWidth="1"/>
  </cols>
  <sheetData/>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6AD5D-416C-4B66-86AC-12FFE7F92808}">
  <dimension ref="A1:AB502"/>
  <sheetViews>
    <sheetView tabSelected="1" zoomScale="90" zoomScaleNormal="90" workbookViewId="0">
      <pane xSplit="3" ySplit="2" topLeftCell="D4" activePane="bottomRight" state="frozen"/>
      <selection pane="topRight" activeCell="E1" sqref="E1"/>
      <selection pane="bottomLeft" activeCell="A3" sqref="A3"/>
      <selection pane="bottomRight" activeCell="B501" sqref="B7:B501"/>
    </sheetView>
  </sheetViews>
  <sheetFormatPr baseColWidth="10" defaultColWidth="11.42578125" defaultRowHeight="15"/>
  <cols>
    <col min="1" max="1" width="13.42578125" style="171" customWidth="1"/>
    <col min="2" max="2" width="10.42578125" style="171" customWidth="1"/>
    <col min="3" max="3" width="18" style="13" customWidth="1"/>
    <col min="4" max="4" width="18.140625" customWidth="1"/>
    <col min="5" max="5" width="23" style="128" customWidth="1"/>
    <col min="6" max="6" width="19.140625" customWidth="1"/>
    <col min="7" max="7" width="16.7109375" customWidth="1"/>
    <col min="8" max="8" width="21.42578125" style="128" customWidth="1"/>
    <col min="9" max="9" width="23" style="128" customWidth="1"/>
    <col min="10" max="10" width="22.140625" customWidth="1"/>
    <col min="11" max="12" width="18.7109375" customWidth="1"/>
    <col min="13" max="13" width="43.28515625" style="128" customWidth="1"/>
    <col min="14" max="14" width="34.140625" style="128" customWidth="1"/>
    <col min="15" max="15" width="24.85546875" customWidth="1"/>
    <col min="16" max="16" width="49.140625" style="128" customWidth="1"/>
    <col min="17" max="18" width="19.42578125" style="128" customWidth="1"/>
    <col min="19" max="19" width="19.28515625" customWidth="1"/>
    <col min="20" max="20" width="15" style="128" customWidth="1"/>
    <col min="21" max="21" width="27.140625" customWidth="1"/>
    <col min="22" max="22" width="26.140625" customWidth="1"/>
    <col min="23" max="23" width="28.42578125" style="13" customWidth="1"/>
    <col min="24" max="24" width="25.85546875" customWidth="1"/>
    <col min="25" max="25" width="23.7109375" customWidth="1"/>
    <col min="26" max="26" width="14.42578125" customWidth="1"/>
    <col min="27" max="27" width="15.85546875" customWidth="1"/>
    <col min="28" max="28" width="17.42578125" customWidth="1"/>
  </cols>
  <sheetData>
    <row r="1" spans="1:28" ht="15.75" thickBot="1">
      <c r="A1" s="173" t="s">
        <v>1228</v>
      </c>
      <c r="B1" s="174"/>
      <c r="C1" s="174"/>
      <c r="D1" s="174"/>
      <c r="E1" s="174"/>
      <c r="F1" s="174"/>
      <c r="G1" s="175"/>
      <c r="H1" s="176" t="s">
        <v>1229</v>
      </c>
      <c r="I1" s="177"/>
      <c r="J1" s="177"/>
      <c r="K1" s="177"/>
      <c r="L1" s="177"/>
      <c r="M1" s="177"/>
      <c r="N1" s="177"/>
      <c r="O1" s="177"/>
      <c r="P1" s="177"/>
      <c r="Q1" s="177"/>
      <c r="R1" s="177"/>
      <c r="S1" s="178"/>
      <c r="T1" s="179" t="s">
        <v>1230</v>
      </c>
      <c r="U1" s="180"/>
      <c r="V1" s="180"/>
      <c r="W1" s="180"/>
      <c r="X1" s="180"/>
      <c r="Y1" s="181"/>
    </row>
    <row r="2" spans="1:28" s="2" customFormat="1" ht="45.75" thickBot="1">
      <c r="A2" s="170" t="s">
        <v>1226</v>
      </c>
      <c r="B2" s="170" t="s">
        <v>1324</v>
      </c>
      <c r="C2" s="129" t="s">
        <v>9</v>
      </c>
      <c r="D2" s="137" t="s">
        <v>1227</v>
      </c>
      <c r="E2" s="130" t="s">
        <v>1104</v>
      </c>
      <c r="F2" s="129" t="s">
        <v>10</v>
      </c>
      <c r="G2" s="131" t="s">
        <v>79</v>
      </c>
      <c r="H2" s="135" t="s">
        <v>0</v>
      </c>
      <c r="I2" s="15" t="s">
        <v>1</v>
      </c>
      <c r="J2" s="1" t="s">
        <v>2</v>
      </c>
      <c r="K2" s="15" t="s">
        <v>700</v>
      </c>
      <c r="L2" s="15" t="s">
        <v>1105</v>
      </c>
      <c r="M2" s="15" t="s">
        <v>3</v>
      </c>
      <c r="N2" s="1" t="s">
        <v>4</v>
      </c>
      <c r="O2" s="15" t="s">
        <v>1220</v>
      </c>
      <c r="P2" s="15" t="s">
        <v>1221</v>
      </c>
      <c r="Q2" s="1" t="s">
        <v>1222</v>
      </c>
      <c r="R2" s="133" t="s">
        <v>699</v>
      </c>
      <c r="S2" s="136" t="s">
        <v>8</v>
      </c>
      <c r="T2" s="16" t="s">
        <v>5</v>
      </c>
      <c r="U2" s="17" t="s">
        <v>6</v>
      </c>
      <c r="V2" s="17" t="s">
        <v>7</v>
      </c>
      <c r="W2" s="18" t="s">
        <v>701</v>
      </c>
      <c r="X2" s="126" t="s">
        <v>702</v>
      </c>
      <c r="Y2" s="134" t="s">
        <v>703</v>
      </c>
      <c r="Z2"/>
      <c r="AA2"/>
      <c r="AB2"/>
    </row>
    <row r="3" spans="1:28" hidden="1">
      <c r="A3" s="171" t="s">
        <v>1297</v>
      </c>
      <c r="B3" s="171" t="s">
        <v>1323</v>
      </c>
      <c r="C3" s="162" t="s">
        <v>1298</v>
      </c>
      <c r="D3" s="162" t="s">
        <v>1299</v>
      </c>
      <c r="E3" s="162" t="s">
        <v>1300</v>
      </c>
      <c r="F3" s="162" t="s">
        <v>1301</v>
      </c>
      <c r="G3" s="162" t="s">
        <v>1302</v>
      </c>
      <c r="H3" s="163" t="s">
        <v>1303</v>
      </c>
      <c r="I3" s="163" t="s">
        <v>1304</v>
      </c>
      <c r="J3" s="163" t="s">
        <v>1305</v>
      </c>
      <c r="K3" s="163" t="s">
        <v>1306</v>
      </c>
      <c r="L3" s="163" t="s">
        <v>1307</v>
      </c>
      <c r="M3" s="163" t="s">
        <v>1308</v>
      </c>
      <c r="N3" s="163" t="s">
        <v>1309</v>
      </c>
      <c r="O3" s="163" t="s">
        <v>1310</v>
      </c>
      <c r="P3" s="163" t="s">
        <v>1311</v>
      </c>
      <c r="Q3" s="163" t="s">
        <v>1312</v>
      </c>
      <c r="R3" s="163" t="s">
        <v>1313</v>
      </c>
      <c r="S3" s="163" t="s">
        <v>1314</v>
      </c>
      <c r="T3" s="164" t="s">
        <v>1315</v>
      </c>
      <c r="U3" s="164" t="s">
        <v>1316</v>
      </c>
      <c r="V3" s="164" t="s">
        <v>1317</v>
      </c>
      <c r="W3" s="164" t="s">
        <v>1318</v>
      </c>
      <c r="X3" s="164" t="s">
        <v>1319</v>
      </c>
      <c r="Y3" s="164" t="s">
        <v>1320</v>
      </c>
    </row>
    <row r="4" spans="1:28" ht="30">
      <c r="A4" s="172">
        <v>2993700005</v>
      </c>
      <c r="B4" s="171" t="s">
        <v>1231</v>
      </c>
      <c r="C4" s="8">
        <v>29937</v>
      </c>
      <c r="D4" s="127" t="s">
        <v>1327</v>
      </c>
      <c r="E4" s="127" t="s">
        <v>1328</v>
      </c>
      <c r="F4" s="12" t="s">
        <v>78</v>
      </c>
      <c r="G4" s="20">
        <v>43862</v>
      </c>
      <c r="H4" s="127" t="s">
        <v>1329</v>
      </c>
      <c r="I4" s="128" t="s">
        <v>1330</v>
      </c>
      <c r="J4" s="14" t="s">
        <v>11</v>
      </c>
      <c r="K4" s="9">
        <v>43812</v>
      </c>
      <c r="L4" s="9">
        <v>45639</v>
      </c>
      <c r="M4" s="127" t="s">
        <v>1331</v>
      </c>
      <c r="N4" s="127" t="s">
        <v>1332</v>
      </c>
      <c r="O4" s="7" t="s">
        <v>375</v>
      </c>
      <c r="P4" s="127" t="s">
        <v>806</v>
      </c>
      <c r="Q4" s="127"/>
      <c r="R4" s="7">
        <v>23210</v>
      </c>
      <c r="S4" s="132">
        <v>1000000</v>
      </c>
      <c r="T4" s="127" t="s">
        <v>76</v>
      </c>
      <c r="U4" s="11">
        <v>36.293329999999997</v>
      </c>
      <c r="V4" s="11">
        <v>74.598611000000005</v>
      </c>
      <c r="W4" s="12" t="s">
        <v>1333</v>
      </c>
      <c r="X4" s="19"/>
      <c r="Y4" s="7"/>
    </row>
    <row r="5" spans="1:28" ht="45">
      <c r="A5" s="172">
        <v>3309400001</v>
      </c>
      <c r="B5" s="171" t="s">
        <v>1231</v>
      </c>
      <c r="C5" s="8">
        <v>33094</v>
      </c>
      <c r="D5" s="127" t="s">
        <v>1334</v>
      </c>
      <c r="E5" s="127" t="s">
        <v>1335</v>
      </c>
      <c r="F5" s="12" t="s">
        <v>78</v>
      </c>
      <c r="G5" s="20">
        <v>45022</v>
      </c>
      <c r="H5" s="127"/>
      <c r="I5" s="127" t="s">
        <v>1336</v>
      </c>
      <c r="J5" s="14" t="s">
        <v>14</v>
      </c>
      <c r="K5" s="9">
        <v>42736</v>
      </c>
      <c r="L5" s="9">
        <v>73051</v>
      </c>
      <c r="M5" s="127" t="s">
        <v>1337</v>
      </c>
      <c r="N5" s="127"/>
      <c r="O5" s="7" t="s">
        <v>1116</v>
      </c>
      <c r="P5" s="127" t="s">
        <v>859</v>
      </c>
      <c r="Q5" s="127"/>
      <c r="R5" s="7">
        <v>15112</v>
      </c>
      <c r="S5" s="132"/>
      <c r="T5" s="127" t="s">
        <v>1110</v>
      </c>
      <c r="U5" s="11">
        <v>6.36137</v>
      </c>
      <c r="V5" s="11">
        <v>2.4294699999999998</v>
      </c>
      <c r="W5" s="12" t="s">
        <v>1338</v>
      </c>
      <c r="X5" s="19" t="s">
        <v>1339</v>
      </c>
      <c r="Y5" s="7">
        <v>1001</v>
      </c>
    </row>
    <row r="6" spans="1:28" ht="60">
      <c r="A6" s="172">
        <v>5432100034</v>
      </c>
      <c r="B6" s="171" t="s">
        <v>1231</v>
      </c>
      <c r="C6" s="8">
        <v>54321</v>
      </c>
      <c r="D6" s="127"/>
      <c r="E6" s="127" t="s">
        <v>1340</v>
      </c>
      <c r="F6" s="12" t="s">
        <v>78</v>
      </c>
      <c r="G6" s="20">
        <v>45308</v>
      </c>
      <c r="H6" s="127">
        <v>10378</v>
      </c>
      <c r="I6" s="127" t="s">
        <v>1341</v>
      </c>
      <c r="J6" s="14"/>
      <c r="K6" s="9">
        <v>40179</v>
      </c>
      <c r="L6" s="9">
        <v>42491</v>
      </c>
      <c r="M6" s="127" t="s">
        <v>1342</v>
      </c>
      <c r="N6" s="127"/>
      <c r="O6" s="7" t="s">
        <v>1209</v>
      </c>
      <c r="P6" s="127" t="s">
        <v>1281</v>
      </c>
      <c r="Q6" s="127"/>
      <c r="R6" s="7">
        <v>31220</v>
      </c>
      <c r="S6" s="132">
        <v>10000</v>
      </c>
      <c r="T6" s="127" t="s">
        <v>76</v>
      </c>
      <c r="U6" s="11">
        <v>22.419499999999999</v>
      </c>
      <c r="V6" s="11">
        <v>32.419499999999999</v>
      </c>
      <c r="W6" s="12" t="s">
        <v>1343</v>
      </c>
      <c r="X6" s="19" t="s">
        <v>1344</v>
      </c>
      <c r="Y6" s="7">
        <v>1</v>
      </c>
    </row>
    <row r="7" spans="1:28">
      <c r="A7" s="172"/>
      <c r="C7" s="8"/>
      <c r="D7" s="127"/>
      <c r="E7" s="127"/>
      <c r="F7" s="12"/>
      <c r="G7" s="20"/>
      <c r="H7" s="127"/>
      <c r="I7" s="127"/>
      <c r="J7" s="14"/>
      <c r="K7" s="9"/>
      <c r="L7" s="9"/>
      <c r="M7" s="127"/>
      <c r="N7" s="127"/>
      <c r="O7" s="7"/>
      <c r="P7" s="127"/>
      <c r="Q7" s="127"/>
      <c r="R7" s="7"/>
      <c r="S7" s="132"/>
      <c r="T7" s="127"/>
      <c r="U7" s="11"/>
      <c r="V7" s="11"/>
      <c r="W7" s="12"/>
      <c r="X7" s="19"/>
      <c r="Y7" s="7"/>
    </row>
    <row r="8" spans="1:28" ht="15.75" customHeight="1">
      <c r="A8" s="172"/>
      <c r="C8" s="8"/>
      <c r="D8" s="127"/>
      <c r="F8" s="12"/>
      <c r="G8" s="20"/>
      <c r="H8" s="127"/>
      <c r="I8" s="127"/>
      <c r="J8" s="14"/>
      <c r="K8" s="9"/>
      <c r="L8" s="9"/>
      <c r="M8" s="127"/>
      <c r="N8" s="127"/>
      <c r="O8" s="7"/>
      <c r="P8" s="127"/>
      <c r="Q8" s="127"/>
      <c r="R8" s="7"/>
      <c r="S8" s="132"/>
      <c r="T8" s="127"/>
      <c r="U8" s="11"/>
      <c r="V8" s="11"/>
      <c r="W8" s="12"/>
      <c r="X8" s="19"/>
      <c r="Y8" s="7"/>
    </row>
    <row r="9" spans="1:28" ht="15" customHeight="1">
      <c r="A9" s="172"/>
      <c r="C9" s="8"/>
      <c r="D9" s="127"/>
      <c r="F9" s="12"/>
      <c r="G9" s="20"/>
      <c r="H9" s="127"/>
      <c r="I9" s="127"/>
      <c r="J9" s="14"/>
      <c r="K9" s="9"/>
      <c r="L9" s="9"/>
      <c r="M9" s="127"/>
      <c r="N9" s="127"/>
      <c r="O9" s="7"/>
      <c r="P9" s="127"/>
      <c r="Q9" s="127"/>
      <c r="R9" s="7"/>
      <c r="S9" s="132"/>
      <c r="T9" s="127"/>
      <c r="U9" s="11"/>
      <c r="V9" s="11"/>
      <c r="W9" s="12"/>
      <c r="X9" s="19"/>
      <c r="Y9" s="7"/>
    </row>
    <row r="10" spans="1:28">
      <c r="A10" s="172"/>
      <c r="C10" s="8"/>
      <c r="D10" s="127"/>
      <c r="E10" s="127"/>
      <c r="F10" s="12"/>
      <c r="G10" s="20"/>
      <c r="H10" s="127"/>
      <c r="I10" s="127"/>
      <c r="J10" s="14"/>
      <c r="K10" s="9"/>
      <c r="L10" s="9"/>
      <c r="M10" s="127"/>
      <c r="N10" s="127"/>
      <c r="O10" s="7"/>
      <c r="P10" s="127"/>
      <c r="Q10" s="127"/>
      <c r="R10" s="7"/>
      <c r="S10" s="132"/>
      <c r="T10" s="127"/>
      <c r="U10" s="11"/>
      <c r="V10" s="11"/>
      <c r="W10" s="12"/>
      <c r="X10" s="19"/>
      <c r="Y10" s="7"/>
    </row>
    <row r="11" spans="1:28">
      <c r="A11" s="172"/>
      <c r="C11" s="8"/>
      <c r="D11" s="127"/>
      <c r="E11" s="127"/>
      <c r="F11" s="12"/>
      <c r="G11" s="20"/>
      <c r="H11" s="127"/>
      <c r="I11" s="127"/>
      <c r="J11" s="14"/>
      <c r="K11" s="9"/>
      <c r="L11" s="9"/>
      <c r="M11" s="127"/>
      <c r="N11" s="127"/>
      <c r="O11" s="7"/>
      <c r="P11" s="127"/>
      <c r="Q11" s="127"/>
      <c r="R11" s="7"/>
      <c r="S11" s="132"/>
      <c r="T11" s="127"/>
      <c r="U11" s="11"/>
      <c r="V11" s="11"/>
      <c r="W11" s="12"/>
      <c r="X11" s="19"/>
      <c r="Y11" s="7"/>
    </row>
    <row r="12" spans="1:28">
      <c r="A12" s="172"/>
      <c r="C12" s="8"/>
      <c r="D12" s="127"/>
      <c r="E12" s="127"/>
      <c r="F12" s="12"/>
      <c r="G12" s="20"/>
      <c r="H12" s="127"/>
      <c r="I12" s="127"/>
      <c r="J12" s="14"/>
      <c r="K12" s="9"/>
      <c r="L12" s="9"/>
      <c r="M12" s="127"/>
      <c r="N12" s="127"/>
      <c r="O12" s="7"/>
      <c r="P12" s="127"/>
      <c r="Q12" s="127"/>
      <c r="R12" s="7"/>
      <c r="S12" s="132"/>
      <c r="T12" s="127"/>
      <c r="U12" s="11"/>
      <c r="V12" s="11"/>
      <c r="W12" s="12"/>
      <c r="X12" s="19"/>
      <c r="Y12" s="7"/>
    </row>
    <row r="13" spans="1:28">
      <c r="A13" s="172"/>
      <c r="C13" s="8"/>
      <c r="D13" s="127"/>
      <c r="E13" s="127"/>
      <c r="F13" s="12"/>
      <c r="G13" s="20"/>
      <c r="H13" s="127"/>
      <c r="I13" s="127"/>
      <c r="J13" s="14"/>
      <c r="K13" s="9"/>
      <c r="L13" s="9"/>
      <c r="M13" s="127"/>
      <c r="N13" s="127"/>
      <c r="O13" s="7"/>
      <c r="P13" s="127"/>
      <c r="Q13" s="127"/>
      <c r="R13" s="7"/>
      <c r="S13" s="132"/>
      <c r="T13" s="127"/>
      <c r="U13" s="11"/>
      <c r="V13" s="11"/>
      <c r="W13" s="12"/>
      <c r="X13" s="19"/>
      <c r="Y13" s="7"/>
    </row>
    <row r="14" spans="1:28">
      <c r="A14" s="172"/>
      <c r="C14" s="8"/>
      <c r="D14" s="127"/>
      <c r="E14" s="127"/>
      <c r="F14" s="12"/>
      <c r="G14" s="20"/>
      <c r="H14" s="127"/>
      <c r="I14" s="127"/>
      <c r="J14" s="14"/>
      <c r="K14" s="9"/>
      <c r="L14" s="9"/>
      <c r="M14" s="127"/>
      <c r="N14" s="127"/>
      <c r="O14" s="7"/>
      <c r="P14" s="127"/>
      <c r="Q14" s="127"/>
      <c r="R14" s="7"/>
      <c r="S14" s="132"/>
      <c r="T14" s="127"/>
      <c r="U14" s="11"/>
      <c r="V14" s="11"/>
      <c r="W14" s="12"/>
      <c r="X14" s="19"/>
      <c r="Y14" s="7"/>
    </row>
    <row r="15" spans="1:28">
      <c r="A15" s="172"/>
      <c r="C15" s="8"/>
      <c r="D15" s="127"/>
      <c r="E15" s="127"/>
      <c r="F15" s="12"/>
      <c r="G15" s="20"/>
      <c r="H15" s="127"/>
      <c r="I15" s="127"/>
      <c r="J15" s="14"/>
      <c r="K15" s="9"/>
      <c r="L15" s="9"/>
      <c r="M15" s="127"/>
      <c r="N15" s="127"/>
      <c r="O15" s="7"/>
      <c r="P15" s="127"/>
      <c r="Q15" s="127"/>
      <c r="R15" s="7"/>
      <c r="S15" s="132"/>
      <c r="T15" s="127"/>
      <c r="U15" s="11"/>
      <c r="V15" s="11"/>
      <c r="W15" s="12"/>
      <c r="X15" s="19"/>
      <c r="Y15" s="7"/>
    </row>
    <row r="16" spans="1:28">
      <c r="A16" s="172"/>
      <c r="C16" s="8"/>
      <c r="D16" s="127"/>
      <c r="E16" s="127"/>
      <c r="F16" s="12"/>
      <c r="G16" s="20"/>
      <c r="H16" s="127"/>
      <c r="I16" s="127"/>
      <c r="J16" s="14"/>
      <c r="K16" s="9"/>
      <c r="L16" s="9"/>
      <c r="M16" s="127"/>
      <c r="N16" s="127"/>
      <c r="O16" s="7"/>
      <c r="P16" s="127"/>
      <c r="Q16" s="127"/>
      <c r="R16" s="7"/>
      <c r="S16" s="132"/>
      <c r="T16" s="127"/>
      <c r="U16" s="11"/>
      <c r="V16" s="11"/>
      <c r="W16" s="12"/>
      <c r="X16" s="19"/>
      <c r="Y16" s="7"/>
    </row>
    <row r="17" spans="1:25">
      <c r="A17" s="172"/>
      <c r="C17" s="8"/>
      <c r="D17" s="127"/>
      <c r="E17" s="127"/>
      <c r="F17" s="12"/>
      <c r="G17" s="20"/>
      <c r="H17" s="127"/>
      <c r="I17" s="127"/>
      <c r="J17" s="14"/>
      <c r="K17" s="9"/>
      <c r="L17" s="9"/>
      <c r="M17" s="127"/>
      <c r="N17" s="127"/>
      <c r="O17" s="7"/>
      <c r="P17" s="127"/>
      <c r="Q17" s="127"/>
      <c r="R17" s="7"/>
      <c r="S17" s="132"/>
      <c r="T17" s="127"/>
      <c r="U17" s="11"/>
      <c r="V17" s="11"/>
      <c r="W17" s="12"/>
      <c r="X17" s="19"/>
      <c r="Y17" s="7"/>
    </row>
    <row r="18" spans="1:25">
      <c r="A18" s="172"/>
      <c r="C18" s="8"/>
      <c r="D18" s="127"/>
      <c r="E18" s="127"/>
      <c r="F18" s="12"/>
      <c r="G18" s="20"/>
      <c r="H18" s="127"/>
      <c r="I18" s="127"/>
      <c r="J18" s="14"/>
      <c r="K18" s="9"/>
      <c r="L18" s="9"/>
      <c r="M18" s="127"/>
      <c r="N18" s="127"/>
      <c r="O18" s="7"/>
      <c r="P18" s="127"/>
      <c r="Q18" s="127"/>
      <c r="R18" s="7"/>
      <c r="S18" s="132"/>
      <c r="T18" s="127"/>
      <c r="U18" s="11"/>
      <c r="V18" s="11"/>
      <c r="W18" s="12"/>
      <c r="X18" s="19"/>
      <c r="Y18" s="7"/>
    </row>
    <row r="19" spans="1:25">
      <c r="A19" s="172"/>
      <c r="C19" s="8"/>
      <c r="D19" s="127"/>
      <c r="E19" s="127"/>
      <c r="F19" s="12"/>
      <c r="G19" s="20"/>
      <c r="H19" s="127"/>
      <c r="I19" s="127"/>
      <c r="J19" s="14"/>
      <c r="K19" s="9"/>
      <c r="L19" s="9"/>
      <c r="M19" s="127"/>
      <c r="N19" s="127"/>
      <c r="O19" s="7"/>
      <c r="P19" s="127"/>
      <c r="Q19" s="127"/>
      <c r="R19" s="7"/>
      <c r="S19" s="132"/>
      <c r="T19" s="127"/>
      <c r="U19" s="11"/>
      <c r="V19" s="11"/>
      <c r="W19" s="12"/>
      <c r="X19" s="19"/>
      <c r="Y19" s="7"/>
    </row>
    <row r="20" spans="1:25">
      <c r="A20" s="172"/>
      <c r="C20" s="8"/>
      <c r="D20" s="127"/>
      <c r="E20" s="127"/>
      <c r="F20" s="12"/>
      <c r="G20" s="20"/>
      <c r="H20" s="127"/>
      <c r="I20" s="127"/>
      <c r="J20" s="14"/>
      <c r="K20" s="9"/>
      <c r="L20" s="9"/>
      <c r="M20" s="127"/>
      <c r="N20" s="127"/>
      <c r="O20" s="7"/>
      <c r="P20" s="127"/>
      <c r="Q20" s="127"/>
      <c r="R20" s="7"/>
      <c r="S20" s="132"/>
      <c r="T20" s="127"/>
      <c r="U20" s="11"/>
      <c r="V20" s="11"/>
      <c r="W20" s="12"/>
      <c r="X20" s="19"/>
      <c r="Y20" s="7"/>
    </row>
    <row r="21" spans="1:25">
      <c r="A21" s="172"/>
      <c r="C21" s="8"/>
      <c r="D21" s="127"/>
      <c r="E21" s="127"/>
      <c r="F21" s="12"/>
      <c r="G21" s="20"/>
      <c r="H21" s="127"/>
      <c r="I21" s="127"/>
      <c r="J21" s="14"/>
      <c r="K21" s="9"/>
      <c r="L21" s="9"/>
      <c r="M21" s="127"/>
      <c r="N21" s="127"/>
      <c r="O21" s="7"/>
      <c r="P21" s="127"/>
      <c r="Q21" s="127"/>
      <c r="R21" s="7"/>
      <c r="S21" s="132"/>
      <c r="T21" s="127"/>
      <c r="U21" s="11"/>
      <c r="V21" s="11"/>
      <c r="W21" s="12"/>
      <c r="X21" s="19"/>
      <c r="Y21" s="7"/>
    </row>
    <row r="22" spans="1:25">
      <c r="A22" s="172"/>
      <c r="C22" s="8"/>
      <c r="D22" s="127"/>
      <c r="E22" s="127"/>
      <c r="F22" s="12"/>
      <c r="G22" s="20"/>
      <c r="H22" s="127"/>
      <c r="I22" s="127"/>
      <c r="J22" s="14"/>
      <c r="K22" s="9"/>
      <c r="L22" s="9"/>
      <c r="M22" s="127"/>
      <c r="N22" s="127"/>
      <c r="O22" s="7"/>
      <c r="P22" s="127"/>
      <c r="Q22" s="127"/>
      <c r="R22" s="7"/>
      <c r="S22" s="132"/>
      <c r="T22" s="127"/>
      <c r="U22" s="11"/>
      <c r="V22" s="11"/>
      <c r="W22" s="12"/>
      <c r="X22" s="19"/>
      <c r="Y22" s="7"/>
    </row>
    <row r="23" spans="1:25">
      <c r="A23" s="172"/>
      <c r="C23" s="8"/>
      <c r="D23" s="127"/>
      <c r="E23" s="127"/>
      <c r="F23" s="12"/>
      <c r="G23" s="20"/>
      <c r="H23" s="127"/>
      <c r="I23" s="127"/>
      <c r="J23" s="14"/>
      <c r="K23" s="9"/>
      <c r="L23" s="9"/>
      <c r="M23" s="127"/>
      <c r="N23" s="127"/>
      <c r="O23" s="7"/>
      <c r="P23" s="127"/>
      <c r="Q23" s="127"/>
      <c r="R23" s="7"/>
      <c r="S23" s="132"/>
      <c r="T23" s="127"/>
      <c r="U23" s="11"/>
      <c r="V23" s="11"/>
      <c r="W23" s="12"/>
      <c r="X23" s="19"/>
      <c r="Y23" s="7"/>
    </row>
    <row r="24" spans="1:25">
      <c r="A24" s="172"/>
      <c r="C24" s="8"/>
      <c r="D24" s="127"/>
      <c r="E24" s="127"/>
      <c r="F24" s="12"/>
      <c r="G24" s="20"/>
      <c r="H24" s="127"/>
      <c r="I24" s="127"/>
      <c r="J24" s="14"/>
      <c r="K24" s="9"/>
      <c r="L24" s="9"/>
      <c r="M24" s="127"/>
      <c r="N24" s="127"/>
      <c r="O24" s="7"/>
      <c r="P24" s="127"/>
      <c r="Q24" s="127"/>
      <c r="R24" s="7"/>
      <c r="S24" s="132"/>
      <c r="T24" s="127"/>
      <c r="U24" s="11"/>
      <c r="V24" s="11"/>
      <c r="W24" s="12"/>
      <c r="X24" s="19"/>
      <c r="Y24" s="7"/>
    </row>
    <row r="25" spans="1:25">
      <c r="A25" s="172"/>
      <c r="C25" s="8"/>
      <c r="D25" s="127"/>
      <c r="E25" s="127"/>
      <c r="F25" s="12"/>
      <c r="G25" s="20"/>
      <c r="H25" s="127"/>
      <c r="I25" s="127"/>
      <c r="J25" s="14"/>
      <c r="K25" s="9"/>
      <c r="L25" s="9"/>
      <c r="M25" s="127"/>
      <c r="N25" s="127"/>
      <c r="O25" s="7"/>
      <c r="P25" s="127"/>
      <c r="Q25" s="127"/>
      <c r="R25" s="7"/>
      <c r="S25" s="132"/>
      <c r="T25" s="127"/>
      <c r="U25" s="11"/>
      <c r="V25" s="11"/>
      <c r="W25" s="12"/>
      <c r="X25" s="19"/>
      <c r="Y25" s="7"/>
    </row>
    <row r="26" spans="1:25">
      <c r="A26" s="172"/>
      <c r="C26" s="8"/>
      <c r="D26" s="127"/>
      <c r="E26" s="127"/>
      <c r="F26" s="12"/>
      <c r="G26" s="20"/>
      <c r="H26" s="127"/>
      <c r="I26" s="127"/>
      <c r="J26" s="14"/>
      <c r="K26" s="9"/>
      <c r="L26" s="9"/>
      <c r="M26" s="127"/>
      <c r="N26" s="127"/>
      <c r="O26" s="7"/>
      <c r="P26" s="127"/>
      <c r="Q26" s="127"/>
      <c r="R26" s="7"/>
      <c r="S26" s="132"/>
      <c r="T26" s="127"/>
      <c r="U26" s="11"/>
      <c r="V26" s="11"/>
      <c r="W26" s="12"/>
      <c r="X26" s="19"/>
      <c r="Y26" s="7"/>
    </row>
    <row r="27" spans="1:25">
      <c r="A27" s="172"/>
      <c r="C27" s="8"/>
      <c r="D27" s="127"/>
      <c r="E27" s="127"/>
      <c r="F27" s="12"/>
      <c r="G27" s="20"/>
      <c r="H27" s="127"/>
      <c r="I27" s="127"/>
      <c r="J27" s="14"/>
      <c r="K27" s="9"/>
      <c r="L27" s="9"/>
      <c r="M27" s="127"/>
      <c r="N27" s="127"/>
      <c r="O27" s="7"/>
      <c r="P27" s="127"/>
      <c r="Q27" s="127"/>
      <c r="R27" s="7"/>
      <c r="S27" s="132"/>
      <c r="T27" s="127"/>
      <c r="U27" s="11"/>
      <c r="V27" s="11"/>
      <c r="W27" s="12"/>
      <c r="X27" s="19"/>
      <c r="Y27" s="7"/>
    </row>
    <row r="28" spans="1:25">
      <c r="A28" s="172"/>
      <c r="C28" s="8"/>
      <c r="D28" s="127"/>
      <c r="E28" s="127"/>
      <c r="F28" s="12"/>
      <c r="G28" s="20"/>
      <c r="H28" s="127"/>
      <c r="I28" s="127"/>
      <c r="J28" s="14"/>
      <c r="K28" s="9"/>
      <c r="L28" s="9"/>
      <c r="M28" s="127"/>
      <c r="N28" s="127"/>
      <c r="O28" s="7"/>
      <c r="P28" s="127"/>
      <c r="Q28" s="127"/>
      <c r="R28" s="7"/>
      <c r="S28" s="132"/>
      <c r="T28" s="127"/>
      <c r="U28" s="11"/>
      <c r="V28" s="11"/>
      <c r="W28" s="12"/>
      <c r="X28" s="19"/>
      <c r="Y28" s="7"/>
    </row>
    <row r="29" spans="1:25">
      <c r="A29" s="172"/>
      <c r="C29" s="8"/>
      <c r="D29" s="127"/>
      <c r="E29" s="127"/>
      <c r="F29" s="12"/>
      <c r="G29" s="20"/>
      <c r="H29" s="127"/>
      <c r="I29" s="127"/>
      <c r="J29" s="14"/>
      <c r="K29" s="9"/>
      <c r="L29" s="9"/>
      <c r="M29" s="127"/>
      <c r="N29" s="127"/>
      <c r="O29" s="7"/>
      <c r="P29" s="127"/>
      <c r="Q29" s="127"/>
      <c r="R29" s="7"/>
      <c r="S29" s="132"/>
      <c r="T29" s="127"/>
      <c r="U29" s="11"/>
      <c r="V29" s="11"/>
      <c r="W29" s="12"/>
      <c r="X29" s="19"/>
      <c r="Y29" s="7"/>
    </row>
    <row r="30" spans="1:25">
      <c r="A30" s="172"/>
      <c r="C30" s="8"/>
      <c r="D30" s="127"/>
      <c r="E30" s="127"/>
      <c r="F30" s="12"/>
      <c r="G30" s="20"/>
      <c r="H30" s="127"/>
      <c r="I30" s="127"/>
      <c r="J30" s="14"/>
      <c r="K30" s="9"/>
      <c r="L30" s="9"/>
      <c r="M30" s="127"/>
      <c r="N30" s="127"/>
      <c r="O30" s="7"/>
      <c r="P30" s="127"/>
      <c r="Q30" s="127"/>
      <c r="R30" s="7"/>
      <c r="S30" s="132"/>
      <c r="T30" s="127"/>
      <c r="U30" s="11"/>
      <c r="V30" s="11"/>
      <c r="W30" s="12"/>
      <c r="X30" s="19"/>
      <c r="Y30" s="7"/>
    </row>
    <row r="31" spans="1:25">
      <c r="A31" s="172"/>
      <c r="C31" s="8"/>
      <c r="D31" s="127"/>
      <c r="E31" s="127"/>
      <c r="F31" s="12"/>
      <c r="G31" s="20"/>
      <c r="H31" s="127"/>
      <c r="I31" s="127"/>
      <c r="J31" s="14"/>
      <c r="K31" s="9"/>
      <c r="L31" s="9"/>
      <c r="M31" s="127"/>
      <c r="N31" s="127"/>
      <c r="O31" s="7"/>
      <c r="P31" s="127"/>
      <c r="Q31" s="127"/>
      <c r="R31" s="7"/>
      <c r="S31" s="132"/>
      <c r="T31" s="127"/>
      <c r="U31" s="11"/>
      <c r="V31" s="11"/>
      <c r="W31" s="12"/>
      <c r="X31" s="19"/>
      <c r="Y31" s="7"/>
    </row>
    <row r="32" spans="1:25">
      <c r="A32" s="172"/>
      <c r="C32" s="8"/>
      <c r="D32" s="127"/>
      <c r="E32" s="127"/>
      <c r="F32" s="12"/>
      <c r="G32" s="20"/>
      <c r="H32" s="127"/>
      <c r="I32" s="127"/>
      <c r="J32" s="14"/>
      <c r="K32" s="9"/>
      <c r="L32" s="9"/>
      <c r="M32" s="127"/>
      <c r="N32" s="127"/>
      <c r="O32" s="7"/>
      <c r="P32" s="127"/>
      <c r="Q32" s="127"/>
      <c r="R32" s="7"/>
      <c r="S32" s="132"/>
      <c r="T32" s="127"/>
      <c r="U32" s="11"/>
      <c r="V32" s="11"/>
      <c r="W32" s="12"/>
      <c r="X32" s="19"/>
      <c r="Y32" s="7"/>
    </row>
    <row r="33" spans="1:25">
      <c r="A33" s="172"/>
      <c r="C33" s="8"/>
      <c r="D33" s="127"/>
      <c r="E33" s="127"/>
      <c r="F33" s="12"/>
      <c r="G33" s="20"/>
      <c r="H33" s="127"/>
      <c r="I33" s="127"/>
      <c r="J33" s="14"/>
      <c r="K33" s="9"/>
      <c r="L33" s="9"/>
      <c r="M33" s="127"/>
      <c r="N33" s="127"/>
      <c r="O33" s="7"/>
      <c r="P33" s="127"/>
      <c r="Q33" s="127"/>
      <c r="R33" s="7"/>
      <c r="S33" s="132"/>
      <c r="T33" s="127"/>
      <c r="U33" s="11"/>
      <c r="V33" s="11"/>
      <c r="W33" s="12"/>
      <c r="X33" s="19"/>
      <c r="Y33" s="7"/>
    </row>
    <row r="34" spans="1:25">
      <c r="A34" s="172"/>
      <c r="C34" s="8"/>
      <c r="D34" s="127"/>
      <c r="E34" s="127"/>
      <c r="F34" s="12"/>
      <c r="G34" s="20"/>
      <c r="H34" s="127"/>
      <c r="I34" s="127"/>
      <c r="J34" s="14"/>
      <c r="K34" s="9"/>
      <c r="L34" s="9"/>
      <c r="M34" s="127"/>
      <c r="N34" s="127"/>
      <c r="O34" s="7"/>
      <c r="P34" s="127"/>
      <c r="Q34" s="127"/>
      <c r="R34" s="7"/>
      <c r="S34" s="132"/>
      <c r="T34" s="127"/>
      <c r="U34" s="11"/>
      <c r="V34" s="11"/>
      <c r="W34" s="12"/>
      <c r="X34" s="19"/>
      <c r="Y34" s="7"/>
    </row>
    <row r="35" spans="1:25">
      <c r="A35" s="172"/>
      <c r="C35" s="8"/>
      <c r="D35" s="127"/>
      <c r="E35" s="127"/>
      <c r="F35" s="12"/>
      <c r="G35" s="20"/>
      <c r="H35" s="127"/>
      <c r="I35" s="127"/>
      <c r="J35" s="14"/>
      <c r="K35" s="9"/>
      <c r="L35" s="9"/>
      <c r="M35" s="127"/>
      <c r="N35" s="127"/>
      <c r="O35" s="7"/>
      <c r="P35" s="127"/>
      <c r="Q35" s="127"/>
      <c r="R35" s="7"/>
      <c r="S35" s="132"/>
      <c r="T35" s="127"/>
      <c r="U35" s="11"/>
      <c r="V35" s="11"/>
      <c r="W35" s="12"/>
      <c r="X35" s="19"/>
      <c r="Y35" s="7"/>
    </row>
    <row r="36" spans="1:25">
      <c r="A36" s="172"/>
      <c r="C36" s="8"/>
      <c r="D36" s="127"/>
      <c r="E36" s="127"/>
      <c r="F36" s="12"/>
      <c r="G36" s="20"/>
      <c r="H36" s="127"/>
      <c r="I36" s="127"/>
      <c r="J36" s="14"/>
      <c r="K36" s="9"/>
      <c r="L36" s="9"/>
      <c r="M36" s="127"/>
      <c r="N36" s="127"/>
      <c r="O36" s="7"/>
      <c r="P36" s="127"/>
      <c r="Q36" s="127"/>
      <c r="R36" s="7"/>
      <c r="S36" s="132"/>
      <c r="T36" s="127"/>
      <c r="U36" s="11"/>
      <c r="V36" s="11"/>
      <c r="W36" s="12"/>
      <c r="X36" s="19"/>
      <c r="Y36" s="7"/>
    </row>
    <row r="37" spans="1:25">
      <c r="A37" s="172"/>
      <c r="C37" s="8"/>
      <c r="D37" s="127"/>
      <c r="E37" s="127"/>
      <c r="F37" s="12"/>
      <c r="G37" s="20"/>
      <c r="H37" s="127"/>
      <c r="I37" s="127"/>
      <c r="J37" s="14"/>
      <c r="K37" s="9"/>
      <c r="L37" s="9"/>
      <c r="M37" s="127"/>
      <c r="N37" s="127"/>
      <c r="O37" s="7"/>
      <c r="P37" s="127"/>
      <c r="Q37" s="127"/>
      <c r="R37" s="7"/>
      <c r="S37" s="132"/>
      <c r="T37" s="127"/>
      <c r="U37" s="11"/>
      <c r="V37" s="11"/>
      <c r="W37" s="12"/>
      <c r="X37" s="19"/>
      <c r="Y37" s="7"/>
    </row>
    <row r="38" spans="1:25">
      <c r="A38" s="172"/>
      <c r="C38" s="8"/>
      <c r="D38" s="127"/>
      <c r="E38" s="127"/>
      <c r="F38" s="12"/>
      <c r="G38" s="20"/>
      <c r="H38" s="127"/>
      <c r="I38" s="127"/>
      <c r="J38" s="14"/>
      <c r="K38" s="9"/>
      <c r="L38" s="9"/>
      <c r="M38" s="127"/>
      <c r="N38" s="127"/>
      <c r="O38" s="7"/>
      <c r="P38" s="127"/>
      <c r="Q38" s="127"/>
      <c r="R38" s="7"/>
      <c r="S38" s="132"/>
      <c r="T38" s="127"/>
      <c r="U38" s="11"/>
      <c r="V38" s="11"/>
      <c r="W38" s="12"/>
      <c r="X38" s="19"/>
      <c r="Y38" s="7"/>
    </row>
    <row r="39" spans="1:25">
      <c r="A39" s="172"/>
      <c r="C39" s="8"/>
      <c r="D39" s="127"/>
      <c r="E39" s="127"/>
      <c r="F39" s="12"/>
      <c r="G39" s="20"/>
      <c r="H39" s="127"/>
      <c r="I39" s="127"/>
      <c r="J39" s="14"/>
      <c r="K39" s="9"/>
      <c r="L39" s="9"/>
      <c r="M39" s="127"/>
      <c r="N39" s="127"/>
      <c r="O39" s="7"/>
      <c r="P39" s="127"/>
      <c r="Q39" s="127"/>
      <c r="R39" s="7"/>
      <c r="S39" s="132"/>
      <c r="T39" s="127"/>
      <c r="U39" s="11"/>
      <c r="V39" s="11"/>
      <c r="W39" s="12"/>
      <c r="X39" s="19"/>
      <c r="Y39" s="7"/>
    </row>
    <row r="40" spans="1:25">
      <c r="A40" s="172"/>
      <c r="C40" s="8"/>
      <c r="D40" s="127"/>
      <c r="E40" s="127"/>
      <c r="F40" s="12"/>
      <c r="G40" s="20"/>
      <c r="H40" s="127"/>
      <c r="I40" s="127"/>
      <c r="J40" s="14"/>
      <c r="K40" s="9"/>
      <c r="L40" s="9"/>
      <c r="M40" s="127"/>
      <c r="N40" s="127"/>
      <c r="O40" s="7"/>
      <c r="P40" s="127"/>
      <c r="Q40" s="127"/>
      <c r="R40" s="7"/>
      <c r="S40" s="132"/>
      <c r="T40" s="127"/>
      <c r="U40" s="11"/>
      <c r="V40" s="11"/>
      <c r="W40" s="12"/>
      <c r="X40" s="19"/>
      <c r="Y40" s="7"/>
    </row>
    <row r="41" spans="1:25">
      <c r="A41" s="172"/>
      <c r="C41" s="8"/>
      <c r="D41" s="127"/>
      <c r="E41" s="127"/>
      <c r="F41" s="12"/>
      <c r="G41" s="20"/>
      <c r="H41" s="127"/>
      <c r="I41" s="127"/>
      <c r="J41" s="14"/>
      <c r="K41" s="9"/>
      <c r="L41" s="9"/>
      <c r="M41" s="127"/>
      <c r="N41" s="127"/>
      <c r="O41" s="7"/>
      <c r="P41" s="127"/>
      <c r="Q41" s="127"/>
      <c r="R41" s="7"/>
      <c r="S41" s="132"/>
      <c r="T41" s="127"/>
      <c r="U41" s="11"/>
      <c r="V41" s="11"/>
      <c r="W41" s="12"/>
      <c r="X41" s="19"/>
      <c r="Y41" s="7"/>
    </row>
    <row r="42" spans="1:25">
      <c r="A42" s="172"/>
      <c r="C42" s="8"/>
      <c r="D42" s="127"/>
      <c r="E42" s="127"/>
      <c r="F42" s="12"/>
      <c r="G42" s="20"/>
      <c r="H42" s="127"/>
      <c r="I42" s="127"/>
      <c r="J42" s="14"/>
      <c r="K42" s="9"/>
      <c r="L42" s="9"/>
      <c r="M42" s="127"/>
      <c r="N42" s="127"/>
      <c r="O42" s="7"/>
      <c r="P42" s="127"/>
      <c r="Q42" s="127"/>
      <c r="R42" s="7"/>
      <c r="S42" s="132"/>
      <c r="T42" s="127"/>
      <c r="U42" s="11"/>
      <c r="V42" s="11"/>
      <c r="W42" s="12"/>
      <c r="X42" s="19"/>
      <c r="Y42" s="7"/>
    </row>
    <row r="43" spans="1:25">
      <c r="A43" s="172"/>
      <c r="C43" s="8"/>
      <c r="D43" s="127"/>
      <c r="E43" s="127"/>
      <c r="F43" s="12"/>
      <c r="G43" s="20"/>
      <c r="H43" s="127"/>
      <c r="I43" s="127"/>
      <c r="J43" s="14"/>
      <c r="K43" s="9"/>
      <c r="L43" s="9"/>
      <c r="M43" s="127"/>
      <c r="N43" s="127"/>
      <c r="O43" s="7"/>
      <c r="P43" s="127"/>
      <c r="Q43" s="127"/>
      <c r="R43" s="7"/>
      <c r="S43" s="132"/>
      <c r="T43" s="127"/>
      <c r="U43" s="11"/>
      <c r="V43" s="11"/>
      <c r="W43" s="12"/>
      <c r="X43" s="19"/>
      <c r="Y43" s="7"/>
    </row>
    <row r="44" spans="1:25">
      <c r="A44" s="172"/>
      <c r="C44" s="8"/>
      <c r="D44" s="127"/>
      <c r="E44" s="127"/>
      <c r="F44" s="12"/>
      <c r="G44" s="20"/>
      <c r="H44" s="127"/>
      <c r="I44" s="127"/>
      <c r="J44" s="14"/>
      <c r="K44" s="9"/>
      <c r="L44" s="9"/>
      <c r="M44" s="127"/>
      <c r="N44" s="127"/>
      <c r="O44" s="7"/>
      <c r="P44" s="127"/>
      <c r="Q44" s="127"/>
      <c r="R44" s="7"/>
      <c r="S44" s="132"/>
      <c r="T44" s="127"/>
      <c r="U44" s="11"/>
      <c r="V44" s="11"/>
      <c r="W44" s="12"/>
      <c r="X44" s="19"/>
      <c r="Y44" s="7"/>
    </row>
    <row r="45" spans="1:25">
      <c r="A45" s="172"/>
      <c r="C45" s="8"/>
      <c r="D45" s="127"/>
      <c r="E45" s="127"/>
      <c r="F45" s="12"/>
      <c r="G45" s="20"/>
      <c r="H45" s="127"/>
      <c r="I45" s="127"/>
      <c r="J45" s="14"/>
      <c r="K45" s="9"/>
      <c r="L45" s="9"/>
      <c r="M45" s="127"/>
      <c r="N45" s="127"/>
      <c r="O45" s="7"/>
      <c r="P45" s="127"/>
      <c r="Q45" s="127"/>
      <c r="R45" s="7"/>
      <c r="S45" s="132"/>
      <c r="T45" s="127"/>
      <c r="U45" s="11"/>
      <c r="V45" s="11"/>
      <c r="W45" s="12"/>
      <c r="X45" s="19"/>
      <c r="Y45" s="7"/>
    </row>
    <row r="46" spans="1:25">
      <c r="A46" s="172"/>
      <c r="C46" s="8"/>
      <c r="D46" s="127"/>
      <c r="E46" s="127"/>
      <c r="F46" s="12"/>
      <c r="G46" s="20"/>
      <c r="H46" s="127"/>
      <c r="I46" s="127"/>
      <c r="J46" s="14"/>
      <c r="K46" s="9"/>
      <c r="L46" s="9"/>
      <c r="M46" s="127"/>
      <c r="N46" s="127"/>
      <c r="O46" s="7"/>
      <c r="P46" s="127"/>
      <c r="Q46" s="127"/>
      <c r="R46" s="7"/>
      <c r="S46" s="132"/>
      <c r="T46" s="127"/>
      <c r="U46" s="11"/>
      <c r="V46" s="11"/>
      <c r="W46" s="12"/>
      <c r="X46" s="19"/>
      <c r="Y46" s="7"/>
    </row>
    <row r="47" spans="1:25">
      <c r="A47" s="172"/>
      <c r="C47" s="8"/>
      <c r="D47" s="127"/>
      <c r="E47" s="127"/>
      <c r="F47" s="12"/>
      <c r="G47" s="20"/>
      <c r="H47" s="127"/>
      <c r="I47" s="127"/>
      <c r="J47" s="14"/>
      <c r="K47" s="9"/>
      <c r="L47" s="9"/>
      <c r="M47" s="127"/>
      <c r="N47" s="127"/>
      <c r="O47" s="7"/>
      <c r="P47" s="127"/>
      <c r="Q47" s="127"/>
      <c r="R47" s="7"/>
      <c r="S47" s="132"/>
      <c r="T47" s="127"/>
      <c r="U47" s="11"/>
      <c r="V47" s="11"/>
      <c r="W47" s="12"/>
      <c r="X47" s="19"/>
      <c r="Y47" s="7"/>
    </row>
    <row r="48" spans="1:25">
      <c r="A48" s="172"/>
      <c r="C48" s="8"/>
      <c r="D48" s="127"/>
      <c r="E48" s="127"/>
      <c r="F48" s="12"/>
      <c r="G48" s="20"/>
      <c r="H48" s="127"/>
      <c r="I48" s="127"/>
      <c r="J48" s="14"/>
      <c r="K48" s="9"/>
      <c r="L48" s="9"/>
      <c r="M48" s="127"/>
      <c r="N48" s="127"/>
      <c r="O48" s="7"/>
      <c r="P48" s="127"/>
      <c r="Q48" s="127"/>
      <c r="R48" s="7"/>
      <c r="S48" s="132"/>
      <c r="T48" s="127"/>
      <c r="U48" s="11"/>
      <c r="V48" s="11"/>
      <c r="W48" s="12"/>
      <c r="X48" s="19"/>
      <c r="Y48" s="7"/>
    </row>
    <row r="49" spans="1:25">
      <c r="A49" s="172"/>
      <c r="C49" s="8"/>
      <c r="D49" s="127"/>
      <c r="E49" s="127"/>
      <c r="F49" s="12"/>
      <c r="G49" s="20"/>
      <c r="H49" s="127"/>
      <c r="I49" s="127"/>
      <c r="J49" s="14"/>
      <c r="K49" s="9"/>
      <c r="L49" s="9"/>
      <c r="M49" s="127"/>
      <c r="N49" s="127"/>
      <c r="O49" s="7"/>
      <c r="P49" s="127"/>
      <c r="Q49" s="127"/>
      <c r="R49" s="7"/>
      <c r="S49" s="132"/>
      <c r="T49" s="127"/>
      <c r="U49" s="11"/>
      <c r="V49" s="11"/>
      <c r="W49" s="12"/>
      <c r="X49" s="19"/>
      <c r="Y49" s="7"/>
    </row>
    <row r="50" spans="1:25">
      <c r="A50" s="172"/>
      <c r="C50" s="8"/>
      <c r="D50" s="127"/>
      <c r="E50" s="127"/>
      <c r="F50" s="12"/>
      <c r="G50" s="20"/>
      <c r="H50" s="127"/>
      <c r="I50" s="127"/>
      <c r="J50" s="14"/>
      <c r="K50" s="9"/>
      <c r="L50" s="9"/>
      <c r="M50" s="127"/>
      <c r="N50" s="127"/>
      <c r="O50" s="7"/>
      <c r="P50" s="127"/>
      <c r="Q50" s="127"/>
      <c r="R50" s="7"/>
      <c r="S50" s="132"/>
      <c r="T50" s="127"/>
      <c r="U50" s="11"/>
      <c r="V50" s="11"/>
      <c r="W50" s="12"/>
      <c r="X50" s="19"/>
      <c r="Y50" s="7"/>
    </row>
    <row r="51" spans="1:25">
      <c r="A51" s="172"/>
      <c r="C51" s="8"/>
      <c r="D51" s="127"/>
      <c r="E51" s="127"/>
      <c r="F51" s="12"/>
      <c r="G51" s="20"/>
      <c r="H51" s="127"/>
      <c r="I51" s="127"/>
      <c r="J51" s="14"/>
      <c r="K51" s="9"/>
      <c r="L51" s="9"/>
      <c r="M51" s="127"/>
      <c r="N51" s="127"/>
      <c r="O51" s="7"/>
      <c r="P51" s="127"/>
      <c r="Q51" s="127"/>
      <c r="R51" s="7"/>
      <c r="S51" s="132"/>
      <c r="T51" s="127"/>
      <c r="U51" s="11"/>
      <c r="V51" s="11"/>
      <c r="W51" s="12"/>
      <c r="X51" s="19"/>
      <c r="Y51" s="7"/>
    </row>
    <row r="52" spans="1:25">
      <c r="A52" s="172"/>
      <c r="C52" s="8"/>
      <c r="D52" s="127"/>
      <c r="E52" s="127"/>
      <c r="F52" s="12"/>
      <c r="G52" s="20"/>
      <c r="H52" s="127"/>
      <c r="I52" s="127"/>
      <c r="J52" s="14"/>
      <c r="K52" s="9"/>
      <c r="L52" s="9"/>
      <c r="M52" s="127"/>
      <c r="N52" s="127"/>
      <c r="O52" s="7"/>
      <c r="P52" s="127"/>
      <c r="Q52" s="127"/>
      <c r="R52" s="7"/>
      <c r="S52" s="132"/>
      <c r="T52" s="127"/>
      <c r="U52" s="11"/>
      <c r="V52" s="11"/>
      <c r="W52" s="12"/>
      <c r="X52" s="19"/>
      <c r="Y52" s="7"/>
    </row>
    <row r="53" spans="1:25">
      <c r="A53" s="172"/>
      <c r="C53" s="8"/>
      <c r="D53" s="127"/>
      <c r="E53" s="127"/>
      <c r="F53" s="12"/>
      <c r="G53" s="20"/>
      <c r="H53" s="127"/>
      <c r="I53" s="127"/>
      <c r="J53" s="14"/>
      <c r="K53" s="9"/>
      <c r="L53" s="9"/>
      <c r="M53" s="127"/>
      <c r="N53" s="127"/>
      <c r="O53" s="7"/>
      <c r="P53" s="127"/>
      <c r="Q53" s="127"/>
      <c r="R53" s="7"/>
      <c r="S53" s="132"/>
      <c r="T53" s="127"/>
      <c r="U53" s="11"/>
      <c r="V53" s="11"/>
      <c r="W53" s="12"/>
      <c r="X53" s="19"/>
      <c r="Y53" s="7"/>
    </row>
    <row r="54" spans="1:25">
      <c r="A54" s="172"/>
      <c r="C54" s="8"/>
      <c r="D54" s="127"/>
      <c r="E54" s="127"/>
      <c r="F54" s="12"/>
      <c r="G54" s="20"/>
      <c r="H54" s="127"/>
      <c r="I54" s="127"/>
      <c r="J54" s="14"/>
      <c r="K54" s="9"/>
      <c r="L54" s="9"/>
      <c r="M54" s="127"/>
      <c r="N54" s="127"/>
      <c r="O54" s="7"/>
      <c r="P54" s="127"/>
      <c r="Q54" s="127"/>
      <c r="R54" s="7"/>
      <c r="S54" s="132"/>
      <c r="T54" s="127"/>
      <c r="U54" s="11"/>
      <c r="V54" s="11"/>
      <c r="W54" s="12"/>
      <c r="X54" s="19"/>
      <c r="Y54" s="7"/>
    </row>
    <row r="55" spans="1:25">
      <c r="A55" s="172"/>
      <c r="C55" s="8"/>
      <c r="D55" s="127"/>
      <c r="E55" s="127"/>
      <c r="F55" s="12"/>
      <c r="G55" s="20"/>
      <c r="H55" s="127"/>
      <c r="I55" s="127"/>
      <c r="J55" s="14"/>
      <c r="K55" s="9"/>
      <c r="L55" s="9"/>
      <c r="M55" s="127"/>
      <c r="N55" s="127"/>
      <c r="O55" s="7"/>
      <c r="P55" s="127"/>
      <c r="Q55" s="127"/>
      <c r="R55" s="7"/>
      <c r="S55" s="132"/>
      <c r="T55" s="127"/>
      <c r="U55" s="11"/>
      <c r="V55" s="11"/>
      <c r="W55" s="12"/>
      <c r="X55" s="19"/>
      <c r="Y55" s="7"/>
    </row>
    <row r="56" spans="1:25">
      <c r="A56" s="172"/>
      <c r="C56" s="8"/>
      <c r="D56" s="127"/>
      <c r="E56" s="127"/>
      <c r="F56" s="12"/>
      <c r="G56" s="20"/>
      <c r="H56" s="127"/>
      <c r="I56" s="127"/>
      <c r="J56" s="14"/>
      <c r="K56" s="9"/>
      <c r="L56" s="9"/>
      <c r="M56" s="127"/>
      <c r="N56" s="127"/>
      <c r="O56" s="7"/>
      <c r="P56" s="127"/>
      <c r="Q56" s="127"/>
      <c r="R56" s="7"/>
      <c r="S56" s="132"/>
      <c r="T56" s="127"/>
      <c r="U56" s="11"/>
      <c r="V56" s="11"/>
      <c r="W56" s="12"/>
      <c r="X56" s="19"/>
      <c r="Y56" s="7"/>
    </row>
    <row r="57" spans="1:25">
      <c r="A57" s="172"/>
      <c r="C57" s="8"/>
      <c r="D57" s="127"/>
      <c r="E57" s="127"/>
      <c r="F57" s="12"/>
      <c r="G57" s="20"/>
      <c r="H57" s="127"/>
      <c r="I57" s="127"/>
      <c r="J57" s="14"/>
      <c r="K57" s="9"/>
      <c r="L57" s="9"/>
      <c r="M57" s="127"/>
      <c r="N57" s="127"/>
      <c r="O57" s="7"/>
      <c r="P57" s="127"/>
      <c r="Q57" s="127"/>
      <c r="R57" s="7"/>
      <c r="S57" s="132"/>
      <c r="T57" s="127"/>
      <c r="U57" s="11"/>
      <c r="V57" s="11"/>
      <c r="W57" s="12"/>
      <c r="X57" s="19"/>
      <c r="Y57" s="7"/>
    </row>
    <row r="58" spans="1:25">
      <c r="A58" s="172"/>
      <c r="C58" s="8"/>
      <c r="D58" s="127"/>
      <c r="E58" s="127"/>
      <c r="F58" s="12"/>
      <c r="G58" s="20"/>
      <c r="H58" s="127"/>
      <c r="I58" s="127"/>
      <c r="J58" s="14"/>
      <c r="K58" s="9"/>
      <c r="L58" s="9"/>
      <c r="M58" s="127"/>
      <c r="N58" s="127"/>
      <c r="O58" s="7"/>
      <c r="P58" s="127"/>
      <c r="Q58" s="127"/>
      <c r="R58" s="7"/>
      <c r="S58" s="132"/>
      <c r="T58" s="127"/>
      <c r="U58" s="11"/>
      <c r="V58" s="11"/>
      <c r="W58" s="12"/>
      <c r="X58" s="19"/>
      <c r="Y58" s="7"/>
    </row>
    <row r="59" spans="1:25">
      <c r="A59" s="172"/>
      <c r="C59" s="8"/>
      <c r="D59" s="127"/>
      <c r="E59" s="127"/>
      <c r="F59" s="12"/>
      <c r="G59" s="20"/>
      <c r="H59" s="127"/>
      <c r="I59" s="127"/>
      <c r="J59" s="14"/>
      <c r="K59" s="9"/>
      <c r="L59" s="9"/>
      <c r="M59" s="127"/>
      <c r="N59" s="127"/>
      <c r="O59" s="7"/>
      <c r="P59" s="127"/>
      <c r="Q59" s="127"/>
      <c r="R59" s="7"/>
      <c r="S59" s="132"/>
      <c r="T59" s="127"/>
      <c r="U59" s="11"/>
      <c r="V59" s="11"/>
      <c r="W59" s="12"/>
      <c r="X59" s="19"/>
      <c r="Y59" s="7"/>
    </row>
    <row r="60" spans="1:25">
      <c r="A60" s="172"/>
      <c r="C60" s="8"/>
      <c r="D60" s="127"/>
      <c r="E60" s="127"/>
      <c r="F60" s="12"/>
      <c r="G60" s="20"/>
      <c r="H60" s="127"/>
      <c r="I60" s="127"/>
      <c r="J60" s="14"/>
      <c r="K60" s="9"/>
      <c r="L60" s="9"/>
      <c r="M60" s="127"/>
      <c r="N60" s="127"/>
      <c r="O60" s="7"/>
      <c r="P60" s="127"/>
      <c r="Q60" s="127"/>
      <c r="R60" s="7"/>
      <c r="S60" s="132"/>
      <c r="T60" s="127"/>
      <c r="U60" s="11"/>
      <c r="V60" s="11"/>
      <c r="W60" s="12"/>
      <c r="X60" s="19"/>
      <c r="Y60" s="7"/>
    </row>
    <row r="61" spans="1:25">
      <c r="A61" s="172"/>
      <c r="C61" s="8"/>
      <c r="D61" s="127"/>
      <c r="E61" s="127"/>
      <c r="F61" s="12"/>
      <c r="G61" s="20"/>
      <c r="H61" s="127"/>
      <c r="I61" s="127"/>
      <c r="J61" s="14"/>
      <c r="K61" s="9"/>
      <c r="L61" s="9"/>
      <c r="M61" s="127"/>
      <c r="N61" s="127"/>
      <c r="O61" s="7"/>
      <c r="P61" s="127"/>
      <c r="Q61" s="127"/>
      <c r="R61" s="7"/>
      <c r="S61" s="132"/>
      <c r="T61" s="127"/>
      <c r="U61" s="11"/>
      <c r="V61" s="11"/>
      <c r="W61" s="12"/>
      <c r="X61" s="19"/>
      <c r="Y61" s="7"/>
    </row>
    <row r="62" spans="1:25">
      <c r="A62" s="172"/>
      <c r="C62" s="8"/>
      <c r="D62" s="127"/>
      <c r="E62" s="127"/>
      <c r="F62" s="12"/>
      <c r="G62" s="20"/>
      <c r="H62" s="127"/>
      <c r="I62" s="127"/>
      <c r="J62" s="14"/>
      <c r="K62" s="9"/>
      <c r="L62" s="9"/>
      <c r="M62" s="127"/>
      <c r="N62" s="127"/>
      <c r="O62" s="7"/>
      <c r="P62" s="127"/>
      <c r="Q62" s="127"/>
      <c r="R62" s="7"/>
      <c r="S62" s="132"/>
      <c r="T62" s="127"/>
      <c r="U62" s="11"/>
      <c r="V62" s="11"/>
      <c r="W62" s="12"/>
      <c r="X62" s="19"/>
      <c r="Y62" s="7"/>
    </row>
    <row r="63" spans="1:25">
      <c r="A63" s="172"/>
      <c r="C63" s="8"/>
      <c r="D63" s="127"/>
      <c r="E63" s="127"/>
      <c r="F63" s="12"/>
      <c r="G63" s="20"/>
      <c r="H63" s="127"/>
      <c r="I63" s="127"/>
      <c r="J63" s="14"/>
      <c r="K63" s="9"/>
      <c r="L63" s="9"/>
      <c r="M63" s="127"/>
      <c r="N63" s="127"/>
      <c r="O63" s="7"/>
      <c r="P63" s="127"/>
      <c r="Q63" s="127"/>
      <c r="R63" s="7"/>
      <c r="S63" s="132"/>
      <c r="T63" s="127"/>
      <c r="U63" s="11"/>
      <c r="V63" s="11"/>
      <c r="W63" s="12"/>
      <c r="X63" s="19"/>
      <c r="Y63" s="7"/>
    </row>
    <row r="64" spans="1:25">
      <c r="A64" s="172"/>
      <c r="C64" s="8"/>
      <c r="D64" s="127"/>
      <c r="E64" s="127"/>
      <c r="F64" s="12"/>
      <c r="G64" s="20"/>
      <c r="H64" s="127"/>
      <c r="I64" s="127"/>
      <c r="J64" s="14"/>
      <c r="K64" s="9"/>
      <c r="L64" s="9"/>
      <c r="M64" s="127"/>
      <c r="N64" s="127"/>
      <c r="O64" s="7"/>
      <c r="P64" s="127"/>
      <c r="Q64" s="127"/>
      <c r="R64" s="7"/>
      <c r="S64" s="132"/>
      <c r="T64" s="127"/>
      <c r="U64" s="11"/>
      <c r="V64" s="11"/>
      <c r="W64" s="12"/>
      <c r="X64" s="19"/>
      <c r="Y64" s="7"/>
    </row>
    <row r="65" spans="1:25">
      <c r="A65" s="172"/>
      <c r="C65" s="8"/>
      <c r="D65" s="127"/>
      <c r="E65" s="127"/>
      <c r="F65" s="12"/>
      <c r="G65" s="20"/>
      <c r="H65" s="127"/>
      <c r="I65" s="127"/>
      <c r="J65" s="14"/>
      <c r="K65" s="9"/>
      <c r="L65" s="9"/>
      <c r="M65" s="127"/>
      <c r="N65" s="127"/>
      <c r="O65" s="7"/>
      <c r="P65" s="127"/>
      <c r="Q65" s="127"/>
      <c r="R65" s="7"/>
      <c r="S65" s="132"/>
      <c r="T65" s="127"/>
      <c r="U65" s="11"/>
      <c r="V65" s="11"/>
      <c r="W65" s="12"/>
      <c r="X65" s="19"/>
      <c r="Y65" s="7"/>
    </row>
    <row r="66" spans="1:25">
      <c r="A66" s="172"/>
      <c r="C66" s="8"/>
      <c r="D66" s="127"/>
      <c r="E66" s="127"/>
      <c r="F66" s="12"/>
      <c r="G66" s="20"/>
      <c r="H66" s="127"/>
      <c r="I66" s="127"/>
      <c r="J66" s="14"/>
      <c r="K66" s="9"/>
      <c r="L66" s="9"/>
      <c r="M66" s="127"/>
      <c r="N66" s="127"/>
      <c r="O66" s="7"/>
      <c r="P66" s="127"/>
      <c r="Q66" s="127"/>
      <c r="R66" s="7"/>
      <c r="S66" s="132"/>
      <c r="T66" s="127"/>
      <c r="U66" s="11"/>
      <c r="V66" s="11"/>
      <c r="W66" s="12"/>
      <c r="X66" s="19"/>
      <c r="Y66" s="7"/>
    </row>
    <row r="67" spans="1:25">
      <c r="A67" s="172"/>
      <c r="C67" s="8"/>
      <c r="D67" s="127"/>
      <c r="E67" s="127"/>
      <c r="F67" s="12"/>
      <c r="G67" s="20"/>
      <c r="H67" s="127"/>
      <c r="I67" s="127"/>
      <c r="J67" s="14"/>
      <c r="K67" s="9"/>
      <c r="L67" s="9"/>
      <c r="M67" s="127"/>
      <c r="N67" s="127"/>
      <c r="O67" s="7"/>
      <c r="P67" s="127"/>
      <c r="Q67" s="127"/>
      <c r="R67" s="7"/>
      <c r="S67" s="132"/>
      <c r="T67" s="127"/>
      <c r="U67" s="11"/>
      <c r="V67" s="11"/>
      <c r="W67" s="12"/>
      <c r="X67" s="19"/>
      <c r="Y67" s="7"/>
    </row>
    <row r="68" spans="1:25">
      <c r="A68" s="172"/>
      <c r="C68" s="8"/>
      <c r="D68" s="127"/>
      <c r="E68" s="127"/>
      <c r="F68" s="12"/>
      <c r="G68" s="20"/>
      <c r="H68" s="127"/>
      <c r="I68" s="127"/>
      <c r="J68" s="14"/>
      <c r="K68" s="9"/>
      <c r="L68" s="9"/>
      <c r="M68" s="127"/>
      <c r="N68" s="127"/>
      <c r="O68" s="7"/>
      <c r="P68" s="127"/>
      <c r="Q68" s="127"/>
      <c r="R68" s="7"/>
      <c r="S68" s="132"/>
      <c r="T68" s="127"/>
      <c r="U68" s="11"/>
      <c r="V68" s="11"/>
      <c r="W68" s="12"/>
      <c r="X68" s="19"/>
      <c r="Y68" s="7"/>
    </row>
    <row r="69" spans="1:25">
      <c r="A69" s="172"/>
      <c r="C69" s="8"/>
      <c r="D69" s="127"/>
      <c r="E69" s="127"/>
      <c r="F69" s="12"/>
      <c r="G69" s="20"/>
      <c r="H69" s="127"/>
      <c r="I69" s="127"/>
      <c r="J69" s="14"/>
      <c r="K69" s="9"/>
      <c r="L69" s="9"/>
      <c r="M69" s="127"/>
      <c r="N69" s="127"/>
      <c r="O69" s="7"/>
      <c r="P69" s="127"/>
      <c r="Q69" s="127"/>
      <c r="R69" s="7"/>
      <c r="S69" s="132"/>
      <c r="T69" s="127"/>
      <c r="U69" s="11"/>
      <c r="V69" s="11"/>
      <c r="W69" s="12"/>
      <c r="X69" s="19"/>
      <c r="Y69" s="7"/>
    </row>
    <row r="70" spans="1:25">
      <c r="A70" s="172"/>
      <c r="C70" s="8"/>
      <c r="D70" s="127"/>
      <c r="E70" s="127"/>
      <c r="F70" s="12"/>
      <c r="G70" s="20"/>
      <c r="H70" s="127"/>
      <c r="I70" s="127"/>
      <c r="J70" s="14"/>
      <c r="K70" s="9"/>
      <c r="L70" s="9"/>
      <c r="M70" s="127"/>
      <c r="N70" s="127"/>
      <c r="O70" s="7"/>
      <c r="P70" s="127"/>
      <c r="Q70" s="127"/>
      <c r="R70" s="7"/>
      <c r="S70" s="132"/>
      <c r="T70" s="127"/>
      <c r="U70" s="11"/>
      <c r="V70" s="11"/>
      <c r="W70" s="12"/>
      <c r="X70" s="19"/>
      <c r="Y70" s="7"/>
    </row>
    <row r="71" spans="1:25">
      <c r="A71" s="172"/>
      <c r="C71" s="8"/>
      <c r="D71" s="127"/>
      <c r="E71" s="127"/>
      <c r="F71" s="12"/>
      <c r="G71" s="20"/>
      <c r="H71" s="127"/>
      <c r="I71" s="127"/>
      <c r="J71" s="14"/>
      <c r="K71" s="9"/>
      <c r="L71" s="9"/>
      <c r="M71" s="127"/>
      <c r="N71" s="127"/>
      <c r="O71" s="7"/>
      <c r="P71" s="127"/>
      <c r="Q71" s="127"/>
      <c r="R71" s="7"/>
      <c r="S71" s="132"/>
      <c r="T71" s="127"/>
      <c r="U71" s="11"/>
      <c r="V71" s="11"/>
      <c r="W71" s="12"/>
      <c r="X71" s="19"/>
      <c r="Y71" s="7"/>
    </row>
    <row r="72" spans="1:25">
      <c r="A72" s="172"/>
      <c r="C72" s="8"/>
      <c r="D72" s="127"/>
      <c r="E72" s="127"/>
      <c r="F72" s="12"/>
      <c r="G72" s="20"/>
      <c r="H72" s="127"/>
      <c r="I72" s="127"/>
      <c r="J72" s="14"/>
      <c r="K72" s="9"/>
      <c r="L72" s="9"/>
      <c r="M72" s="127"/>
      <c r="N72" s="127"/>
      <c r="O72" s="7"/>
      <c r="P72" s="127"/>
      <c r="Q72" s="127"/>
      <c r="R72" s="7"/>
      <c r="S72" s="132"/>
      <c r="T72" s="127"/>
      <c r="U72" s="11"/>
      <c r="V72" s="11"/>
      <c r="W72" s="12"/>
      <c r="X72" s="19"/>
      <c r="Y72" s="7"/>
    </row>
    <row r="73" spans="1:25">
      <c r="A73" s="172"/>
      <c r="C73" s="8"/>
      <c r="D73" s="127"/>
      <c r="E73" s="127"/>
      <c r="F73" s="12"/>
      <c r="G73" s="20"/>
      <c r="H73" s="127"/>
      <c r="I73" s="127"/>
      <c r="J73" s="14"/>
      <c r="K73" s="9"/>
      <c r="L73" s="9"/>
      <c r="M73" s="127"/>
      <c r="N73" s="127"/>
      <c r="O73" s="7"/>
      <c r="P73" s="127"/>
      <c r="Q73" s="127"/>
      <c r="R73" s="7"/>
      <c r="S73" s="132"/>
      <c r="T73" s="127"/>
      <c r="U73" s="11"/>
      <c r="V73" s="11"/>
      <c r="W73" s="12"/>
      <c r="X73" s="19"/>
      <c r="Y73" s="7"/>
    </row>
    <row r="74" spans="1:25">
      <c r="A74" s="172"/>
      <c r="C74" s="8"/>
      <c r="D74" s="127"/>
      <c r="E74" s="127"/>
      <c r="F74" s="12"/>
      <c r="G74" s="20"/>
      <c r="H74" s="127"/>
      <c r="I74" s="127"/>
      <c r="J74" s="14"/>
      <c r="K74" s="9"/>
      <c r="L74" s="9"/>
      <c r="M74" s="127"/>
      <c r="N74" s="127"/>
      <c r="O74" s="7"/>
      <c r="P74" s="127"/>
      <c r="Q74" s="127"/>
      <c r="R74" s="7"/>
      <c r="S74" s="132"/>
      <c r="T74" s="127"/>
      <c r="U74" s="11"/>
      <c r="V74" s="11"/>
      <c r="W74" s="12"/>
      <c r="X74" s="19"/>
      <c r="Y74" s="7"/>
    </row>
    <row r="75" spans="1:25">
      <c r="A75" s="172"/>
      <c r="C75" s="8"/>
      <c r="D75" s="127"/>
      <c r="E75" s="127"/>
      <c r="F75" s="12"/>
      <c r="G75" s="20"/>
      <c r="H75" s="127"/>
      <c r="I75" s="127"/>
      <c r="J75" s="14"/>
      <c r="K75" s="9"/>
      <c r="L75" s="9"/>
      <c r="M75" s="127"/>
      <c r="N75" s="127"/>
      <c r="O75" s="7"/>
      <c r="P75" s="127"/>
      <c r="Q75" s="127"/>
      <c r="R75" s="7"/>
      <c r="S75" s="132"/>
      <c r="T75" s="127"/>
      <c r="U75" s="11"/>
      <c r="V75" s="11"/>
      <c r="W75" s="12"/>
      <c r="X75" s="19"/>
      <c r="Y75" s="7"/>
    </row>
    <row r="76" spans="1:25">
      <c r="A76" s="172"/>
      <c r="C76" s="8"/>
      <c r="D76" s="127"/>
      <c r="E76" s="127"/>
      <c r="F76" s="12"/>
      <c r="G76" s="20"/>
      <c r="H76" s="127"/>
      <c r="I76" s="127"/>
      <c r="J76" s="14"/>
      <c r="K76" s="9"/>
      <c r="L76" s="9"/>
      <c r="M76" s="127"/>
      <c r="N76" s="127"/>
      <c r="O76" s="7"/>
      <c r="P76" s="127"/>
      <c r="Q76" s="127"/>
      <c r="R76" s="7"/>
      <c r="S76" s="132"/>
      <c r="T76" s="127"/>
      <c r="U76" s="11"/>
      <c r="V76" s="11"/>
      <c r="W76" s="12"/>
      <c r="X76" s="19"/>
      <c r="Y76" s="7"/>
    </row>
    <row r="77" spans="1:25">
      <c r="A77" s="172"/>
      <c r="C77" s="8"/>
      <c r="D77" s="127"/>
      <c r="E77" s="127"/>
      <c r="F77" s="12"/>
      <c r="G77" s="20"/>
      <c r="H77" s="127"/>
      <c r="I77" s="127"/>
      <c r="J77" s="14"/>
      <c r="K77" s="9"/>
      <c r="L77" s="9"/>
      <c r="M77" s="127"/>
      <c r="N77" s="127"/>
      <c r="O77" s="7"/>
      <c r="P77" s="127"/>
      <c r="Q77" s="127"/>
      <c r="R77" s="7"/>
      <c r="S77" s="132"/>
      <c r="T77" s="127"/>
      <c r="U77" s="11"/>
      <c r="V77" s="11"/>
      <c r="W77" s="12"/>
      <c r="X77" s="19"/>
      <c r="Y77" s="7"/>
    </row>
    <row r="78" spans="1:25">
      <c r="A78" s="172"/>
      <c r="C78" s="8"/>
      <c r="D78" s="127"/>
      <c r="E78" s="127"/>
      <c r="F78" s="12"/>
      <c r="G78" s="20"/>
      <c r="H78" s="127"/>
      <c r="I78" s="127"/>
      <c r="J78" s="14"/>
      <c r="K78" s="9"/>
      <c r="L78" s="9"/>
      <c r="M78" s="127"/>
      <c r="N78" s="127"/>
      <c r="O78" s="7"/>
      <c r="P78" s="127"/>
      <c r="Q78" s="127"/>
      <c r="R78" s="7"/>
      <c r="S78" s="132"/>
      <c r="T78" s="127"/>
      <c r="U78" s="11"/>
      <c r="V78" s="11"/>
      <c r="W78" s="12"/>
      <c r="X78" s="19"/>
      <c r="Y78" s="7"/>
    </row>
    <row r="79" spans="1:25">
      <c r="A79" s="172"/>
      <c r="C79" s="8"/>
      <c r="D79" s="127"/>
      <c r="E79" s="127"/>
      <c r="F79" s="12"/>
      <c r="G79" s="20"/>
      <c r="H79" s="127"/>
      <c r="I79" s="127"/>
      <c r="J79" s="14"/>
      <c r="K79" s="9"/>
      <c r="L79" s="9"/>
      <c r="M79" s="127"/>
      <c r="N79" s="127"/>
      <c r="O79" s="7"/>
      <c r="P79" s="127"/>
      <c r="Q79" s="127"/>
      <c r="R79" s="7"/>
      <c r="S79" s="132"/>
      <c r="T79" s="127"/>
      <c r="U79" s="11"/>
      <c r="V79" s="11"/>
      <c r="W79" s="12"/>
      <c r="X79" s="19"/>
      <c r="Y79" s="7"/>
    </row>
    <row r="80" spans="1:25">
      <c r="A80" s="172"/>
      <c r="C80" s="8"/>
      <c r="D80" s="127"/>
      <c r="E80" s="127"/>
      <c r="F80" s="12"/>
      <c r="G80" s="20"/>
      <c r="H80" s="127"/>
      <c r="I80" s="127"/>
      <c r="J80" s="14"/>
      <c r="K80" s="9"/>
      <c r="L80" s="9"/>
      <c r="M80" s="127"/>
      <c r="N80" s="127"/>
      <c r="O80" s="7"/>
      <c r="P80" s="127"/>
      <c r="Q80" s="127"/>
      <c r="R80" s="7"/>
      <c r="S80" s="132"/>
      <c r="T80" s="127"/>
      <c r="U80" s="11"/>
      <c r="V80" s="11"/>
      <c r="W80" s="12"/>
      <c r="X80" s="19"/>
      <c r="Y80" s="7"/>
    </row>
    <row r="81" spans="1:25">
      <c r="A81" s="172"/>
      <c r="C81" s="8"/>
      <c r="D81" s="127"/>
      <c r="E81" s="127"/>
      <c r="F81" s="12"/>
      <c r="G81" s="20"/>
      <c r="H81" s="127"/>
      <c r="I81" s="127"/>
      <c r="J81" s="14"/>
      <c r="K81" s="9"/>
      <c r="L81" s="9"/>
      <c r="M81" s="127"/>
      <c r="N81" s="127"/>
      <c r="O81" s="7"/>
      <c r="P81" s="127"/>
      <c r="Q81" s="127"/>
      <c r="R81" s="7"/>
      <c r="S81" s="132"/>
      <c r="T81" s="127"/>
      <c r="U81" s="11"/>
      <c r="V81" s="11"/>
      <c r="W81" s="12"/>
      <c r="X81" s="19"/>
      <c r="Y81" s="7"/>
    </row>
    <row r="82" spans="1:25">
      <c r="A82" s="172"/>
      <c r="C82" s="8"/>
      <c r="D82" s="127"/>
      <c r="E82" s="127"/>
      <c r="F82" s="12"/>
      <c r="G82" s="20"/>
      <c r="H82" s="127"/>
      <c r="I82" s="127"/>
      <c r="J82" s="14"/>
      <c r="K82" s="9"/>
      <c r="L82" s="9"/>
      <c r="M82" s="127"/>
      <c r="N82" s="127"/>
      <c r="O82" s="7"/>
      <c r="P82" s="127"/>
      <c r="Q82" s="127"/>
      <c r="R82" s="7"/>
      <c r="S82" s="132"/>
      <c r="T82" s="127"/>
      <c r="U82" s="11"/>
      <c r="V82" s="11"/>
      <c r="W82" s="12"/>
      <c r="X82" s="19"/>
      <c r="Y82" s="7"/>
    </row>
    <row r="83" spans="1:25">
      <c r="A83" s="172"/>
      <c r="C83" s="8"/>
      <c r="D83" s="127"/>
      <c r="E83" s="127"/>
      <c r="F83" s="12"/>
      <c r="G83" s="20"/>
      <c r="H83" s="127"/>
      <c r="I83" s="127"/>
      <c r="J83" s="14"/>
      <c r="K83" s="9"/>
      <c r="L83" s="9"/>
      <c r="M83" s="127"/>
      <c r="N83" s="127"/>
      <c r="O83" s="7"/>
      <c r="P83" s="127"/>
      <c r="Q83" s="127"/>
      <c r="R83" s="7"/>
      <c r="S83" s="132"/>
      <c r="T83" s="127"/>
      <c r="U83" s="11"/>
      <c r="V83" s="11"/>
      <c r="W83" s="12"/>
      <c r="X83" s="19"/>
      <c r="Y83" s="7"/>
    </row>
    <row r="84" spans="1:25">
      <c r="A84" s="172"/>
      <c r="C84" s="8"/>
      <c r="D84" s="127"/>
      <c r="E84" s="127"/>
      <c r="F84" s="12"/>
      <c r="G84" s="20"/>
      <c r="H84" s="127"/>
      <c r="I84" s="127"/>
      <c r="J84" s="14"/>
      <c r="K84" s="9"/>
      <c r="L84" s="9"/>
      <c r="M84" s="127"/>
      <c r="N84" s="127"/>
      <c r="O84" s="7"/>
      <c r="P84" s="127"/>
      <c r="Q84" s="127"/>
      <c r="R84" s="7"/>
      <c r="S84" s="132"/>
      <c r="T84" s="127"/>
      <c r="U84" s="11"/>
      <c r="V84" s="11"/>
      <c r="W84" s="12"/>
      <c r="X84" s="19"/>
      <c r="Y84" s="7"/>
    </row>
    <row r="85" spans="1:25">
      <c r="A85" s="172"/>
      <c r="C85" s="8"/>
      <c r="D85" s="127"/>
      <c r="E85" s="127"/>
      <c r="F85" s="12"/>
      <c r="G85" s="20"/>
      <c r="H85" s="127"/>
      <c r="I85" s="127"/>
      <c r="J85" s="14"/>
      <c r="K85" s="9"/>
      <c r="L85" s="9"/>
      <c r="M85" s="127"/>
      <c r="N85" s="127"/>
      <c r="O85" s="7"/>
      <c r="P85" s="127"/>
      <c r="Q85" s="127"/>
      <c r="R85" s="7"/>
      <c r="S85" s="132"/>
      <c r="T85" s="127"/>
      <c r="U85" s="11"/>
      <c r="V85" s="11"/>
      <c r="W85" s="12"/>
      <c r="X85" s="19"/>
      <c r="Y85" s="7"/>
    </row>
    <row r="86" spans="1:25">
      <c r="A86" s="172"/>
      <c r="C86" s="8"/>
      <c r="D86" s="127"/>
      <c r="E86" s="127"/>
      <c r="F86" s="12"/>
      <c r="G86" s="20"/>
      <c r="H86" s="127"/>
      <c r="I86" s="127"/>
      <c r="J86" s="14"/>
      <c r="K86" s="9"/>
      <c r="L86" s="9"/>
      <c r="M86" s="127"/>
      <c r="N86" s="127"/>
      <c r="O86" s="7"/>
      <c r="P86" s="127"/>
      <c r="Q86" s="127"/>
      <c r="R86" s="7"/>
      <c r="S86" s="132"/>
      <c r="T86" s="127"/>
      <c r="U86" s="11"/>
      <c r="V86" s="11"/>
      <c r="W86" s="12"/>
      <c r="X86" s="19"/>
      <c r="Y86" s="7"/>
    </row>
    <row r="87" spans="1:25">
      <c r="A87" s="172"/>
      <c r="C87" s="8"/>
      <c r="D87" s="127"/>
      <c r="E87" s="127"/>
      <c r="F87" s="12"/>
      <c r="G87" s="20"/>
      <c r="H87" s="127"/>
      <c r="I87" s="127"/>
      <c r="J87" s="14"/>
      <c r="K87" s="9"/>
      <c r="L87" s="9"/>
      <c r="M87" s="127"/>
      <c r="N87" s="127"/>
      <c r="O87" s="7"/>
      <c r="P87" s="127"/>
      <c r="Q87" s="127"/>
      <c r="R87" s="7"/>
      <c r="S87" s="132"/>
      <c r="T87" s="127"/>
      <c r="U87" s="11"/>
      <c r="V87" s="11"/>
      <c r="W87" s="12"/>
      <c r="X87" s="19"/>
      <c r="Y87" s="7"/>
    </row>
    <row r="88" spans="1:25">
      <c r="A88" s="172"/>
      <c r="C88" s="8"/>
      <c r="D88" s="127"/>
      <c r="E88" s="127"/>
      <c r="F88" s="12"/>
      <c r="G88" s="20"/>
      <c r="H88" s="127"/>
      <c r="I88" s="127"/>
      <c r="J88" s="14"/>
      <c r="K88" s="9"/>
      <c r="L88" s="9"/>
      <c r="M88" s="127"/>
      <c r="N88" s="127"/>
      <c r="O88" s="7"/>
      <c r="P88" s="127"/>
      <c r="Q88" s="127"/>
      <c r="R88" s="7"/>
      <c r="S88" s="132"/>
      <c r="T88" s="127"/>
      <c r="U88" s="11"/>
      <c r="V88" s="11"/>
      <c r="W88" s="12"/>
      <c r="X88" s="19"/>
      <c r="Y88" s="7"/>
    </row>
    <row r="89" spans="1:25">
      <c r="A89" s="172"/>
      <c r="C89" s="8"/>
      <c r="D89" s="127"/>
      <c r="E89" s="127"/>
      <c r="F89" s="12"/>
      <c r="G89" s="20"/>
      <c r="H89" s="127"/>
      <c r="I89" s="127"/>
      <c r="J89" s="14"/>
      <c r="K89" s="9"/>
      <c r="L89" s="9"/>
      <c r="M89" s="127"/>
      <c r="N89" s="127"/>
      <c r="O89" s="7"/>
      <c r="P89" s="127"/>
      <c r="Q89" s="127"/>
      <c r="R89" s="7"/>
      <c r="S89" s="132"/>
      <c r="T89" s="127"/>
      <c r="U89" s="11"/>
      <c r="V89" s="11"/>
      <c r="W89" s="12"/>
      <c r="X89" s="19"/>
      <c r="Y89" s="7"/>
    </row>
    <row r="90" spans="1:25">
      <c r="A90" s="172"/>
      <c r="C90" s="8"/>
      <c r="D90" s="127"/>
      <c r="E90" s="127"/>
      <c r="F90" s="12"/>
      <c r="G90" s="20"/>
      <c r="H90" s="127"/>
      <c r="I90" s="127"/>
      <c r="J90" s="14"/>
      <c r="K90" s="9"/>
      <c r="L90" s="9"/>
      <c r="M90" s="127"/>
      <c r="N90" s="127"/>
      <c r="O90" s="7"/>
      <c r="P90" s="127"/>
      <c r="Q90" s="127"/>
      <c r="R90" s="7"/>
      <c r="S90" s="132"/>
      <c r="T90" s="127"/>
      <c r="U90" s="11"/>
      <c r="V90" s="11"/>
      <c r="W90" s="12"/>
      <c r="X90" s="19"/>
      <c r="Y90" s="7"/>
    </row>
    <row r="91" spans="1:25">
      <c r="A91" s="172"/>
      <c r="C91" s="8"/>
      <c r="D91" s="127"/>
      <c r="E91" s="127"/>
      <c r="F91" s="12"/>
      <c r="G91" s="20"/>
      <c r="H91" s="127"/>
      <c r="I91" s="127"/>
      <c r="J91" s="14"/>
      <c r="K91" s="9"/>
      <c r="L91" s="9"/>
      <c r="M91" s="127"/>
      <c r="N91" s="127"/>
      <c r="O91" s="7"/>
      <c r="P91" s="127"/>
      <c r="Q91" s="127"/>
      <c r="R91" s="7"/>
      <c r="S91" s="132"/>
      <c r="T91" s="127"/>
      <c r="U91" s="11"/>
      <c r="V91" s="11"/>
      <c r="W91" s="12"/>
      <c r="X91" s="19"/>
      <c r="Y91" s="7"/>
    </row>
    <row r="92" spans="1:25">
      <c r="A92" s="172"/>
      <c r="C92" s="8"/>
      <c r="D92" s="127"/>
      <c r="E92" s="127"/>
      <c r="F92" s="12"/>
      <c r="G92" s="20"/>
      <c r="H92" s="127"/>
      <c r="I92" s="127"/>
      <c r="J92" s="14"/>
      <c r="K92" s="9"/>
      <c r="L92" s="9"/>
      <c r="M92" s="127"/>
      <c r="N92" s="127"/>
      <c r="O92" s="7"/>
      <c r="P92" s="127"/>
      <c r="Q92" s="127"/>
      <c r="R92" s="7"/>
      <c r="S92" s="132"/>
      <c r="T92" s="127"/>
      <c r="U92" s="11"/>
      <c r="V92" s="11"/>
      <c r="W92" s="12"/>
      <c r="X92" s="19"/>
      <c r="Y92" s="7"/>
    </row>
    <row r="93" spans="1:25">
      <c r="A93" s="172"/>
      <c r="C93" s="8"/>
      <c r="D93" s="127"/>
      <c r="E93" s="127"/>
      <c r="F93" s="12"/>
      <c r="G93" s="20"/>
      <c r="H93" s="127"/>
      <c r="I93" s="127"/>
      <c r="J93" s="14"/>
      <c r="K93" s="9"/>
      <c r="L93" s="9"/>
      <c r="M93" s="127"/>
      <c r="N93" s="127"/>
      <c r="O93" s="7"/>
      <c r="P93" s="127"/>
      <c r="Q93" s="127"/>
      <c r="R93" s="7"/>
      <c r="S93" s="132"/>
      <c r="T93" s="127"/>
      <c r="U93" s="11"/>
      <c r="V93" s="11"/>
      <c r="W93" s="12"/>
      <c r="X93" s="19"/>
      <c r="Y93" s="7"/>
    </row>
    <row r="94" spans="1:25">
      <c r="A94" s="172"/>
      <c r="C94" s="8"/>
      <c r="D94" s="127"/>
      <c r="E94" s="127"/>
      <c r="F94" s="12"/>
      <c r="G94" s="20"/>
      <c r="H94" s="127"/>
      <c r="I94" s="127"/>
      <c r="J94" s="14"/>
      <c r="K94" s="9"/>
      <c r="L94" s="9"/>
      <c r="M94" s="127"/>
      <c r="N94" s="127"/>
      <c r="O94" s="7"/>
      <c r="P94" s="127"/>
      <c r="Q94" s="127"/>
      <c r="R94" s="7"/>
      <c r="S94" s="132"/>
      <c r="T94" s="127"/>
      <c r="U94" s="11"/>
      <c r="V94" s="11"/>
      <c r="W94" s="12"/>
      <c r="X94" s="19"/>
      <c r="Y94" s="7"/>
    </row>
    <row r="95" spans="1:25">
      <c r="A95" s="172"/>
      <c r="C95" s="8"/>
      <c r="D95" s="127"/>
      <c r="E95" s="127"/>
      <c r="F95" s="12"/>
      <c r="G95" s="20"/>
      <c r="H95" s="127"/>
      <c r="I95" s="127"/>
      <c r="J95" s="14"/>
      <c r="K95" s="9"/>
      <c r="L95" s="9"/>
      <c r="M95" s="127"/>
      <c r="N95" s="127"/>
      <c r="O95" s="7"/>
      <c r="P95" s="127"/>
      <c r="Q95" s="127"/>
      <c r="R95" s="7"/>
      <c r="S95" s="132"/>
      <c r="T95" s="127"/>
      <c r="U95" s="11"/>
      <c r="V95" s="11"/>
      <c r="W95" s="12"/>
      <c r="X95" s="19"/>
      <c r="Y95" s="7"/>
    </row>
    <row r="96" spans="1:25">
      <c r="A96" s="172"/>
      <c r="C96" s="8"/>
      <c r="D96" s="127"/>
      <c r="E96" s="127"/>
      <c r="F96" s="12"/>
      <c r="G96" s="20"/>
      <c r="H96" s="127"/>
      <c r="I96" s="127"/>
      <c r="J96" s="14"/>
      <c r="K96" s="9"/>
      <c r="L96" s="9"/>
      <c r="M96" s="127"/>
      <c r="N96" s="127"/>
      <c r="O96" s="7"/>
      <c r="P96" s="127"/>
      <c r="Q96" s="127"/>
      <c r="R96" s="7"/>
      <c r="S96" s="132"/>
      <c r="T96" s="127"/>
      <c r="U96" s="11"/>
      <c r="V96" s="11"/>
      <c r="W96" s="12"/>
      <c r="X96" s="19"/>
      <c r="Y96" s="7"/>
    </row>
    <row r="97" spans="1:25">
      <c r="A97" s="172"/>
      <c r="C97" s="8"/>
      <c r="D97" s="127"/>
      <c r="E97" s="127"/>
      <c r="F97" s="12"/>
      <c r="G97" s="20"/>
      <c r="H97" s="127"/>
      <c r="I97" s="127"/>
      <c r="J97" s="14"/>
      <c r="K97" s="9"/>
      <c r="L97" s="9"/>
      <c r="M97" s="127"/>
      <c r="N97" s="127"/>
      <c r="O97" s="7"/>
      <c r="P97" s="127"/>
      <c r="Q97" s="127"/>
      <c r="R97" s="7"/>
      <c r="S97" s="132"/>
      <c r="T97" s="127"/>
      <c r="U97" s="11"/>
      <c r="V97" s="11"/>
      <c r="W97" s="12"/>
      <c r="X97" s="19"/>
      <c r="Y97" s="7"/>
    </row>
    <row r="98" spans="1:25">
      <c r="A98" s="172"/>
      <c r="C98" s="8"/>
      <c r="D98" s="127"/>
      <c r="E98" s="127"/>
      <c r="F98" s="12"/>
      <c r="G98" s="20"/>
      <c r="H98" s="127"/>
      <c r="I98" s="127"/>
      <c r="J98" s="14"/>
      <c r="K98" s="9"/>
      <c r="L98" s="9"/>
      <c r="M98" s="127"/>
      <c r="N98" s="127"/>
      <c r="O98" s="7"/>
      <c r="P98" s="127"/>
      <c r="Q98" s="127"/>
      <c r="R98" s="7"/>
      <c r="S98" s="132"/>
      <c r="T98" s="127"/>
      <c r="U98" s="11"/>
      <c r="V98" s="11"/>
      <c r="W98" s="12"/>
      <c r="X98" s="19"/>
      <c r="Y98" s="7"/>
    </row>
    <row r="99" spans="1:25">
      <c r="A99" s="172"/>
      <c r="C99" s="8"/>
      <c r="D99" s="127"/>
      <c r="E99" s="127"/>
      <c r="F99" s="12"/>
      <c r="G99" s="20"/>
      <c r="H99" s="127"/>
      <c r="I99" s="127"/>
      <c r="J99" s="14"/>
      <c r="K99" s="9"/>
      <c r="L99" s="9"/>
      <c r="M99" s="127"/>
      <c r="N99" s="127"/>
      <c r="O99" s="7"/>
      <c r="P99" s="127"/>
      <c r="Q99" s="127"/>
      <c r="R99" s="7"/>
      <c r="S99" s="132"/>
      <c r="T99" s="127"/>
      <c r="U99" s="11"/>
      <c r="V99" s="11"/>
      <c r="W99" s="12"/>
      <c r="X99" s="19"/>
      <c r="Y99" s="7"/>
    </row>
    <row r="100" spans="1:25">
      <c r="A100" s="172"/>
      <c r="C100" s="8"/>
      <c r="D100" s="127"/>
      <c r="E100" s="127"/>
      <c r="F100" s="12"/>
      <c r="G100" s="20"/>
      <c r="H100" s="127"/>
      <c r="I100" s="127"/>
      <c r="J100" s="14"/>
      <c r="K100" s="9"/>
      <c r="L100" s="9"/>
      <c r="M100" s="127"/>
      <c r="N100" s="127"/>
      <c r="O100" s="7"/>
      <c r="P100" s="127"/>
      <c r="Q100" s="127"/>
      <c r="R100" s="7"/>
      <c r="S100" s="132"/>
      <c r="T100" s="127"/>
      <c r="U100" s="11"/>
      <c r="V100" s="11"/>
      <c r="W100" s="12"/>
      <c r="X100" s="19"/>
      <c r="Y100" s="7"/>
    </row>
    <row r="101" spans="1:25">
      <c r="A101" s="172"/>
      <c r="C101" s="8"/>
      <c r="D101" s="127"/>
      <c r="E101" s="127"/>
      <c r="F101" s="12"/>
      <c r="G101" s="20"/>
      <c r="H101" s="127"/>
      <c r="I101" s="127"/>
      <c r="J101" s="14"/>
      <c r="K101" s="9"/>
      <c r="L101" s="9"/>
      <c r="M101" s="127"/>
      <c r="N101" s="127"/>
      <c r="O101" s="7"/>
      <c r="P101" s="127"/>
      <c r="Q101" s="127"/>
      <c r="R101" s="7"/>
      <c r="S101" s="132"/>
      <c r="T101" s="127"/>
      <c r="U101" s="11"/>
      <c r="V101" s="11"/>
      <c r="W101" s="12"/>
      <c r="X101" s="19"/>
      <c r="Y101" s="7"/>
    </row>
    <row r="102" spans="1:25">
      <c r="A102" s="172"/>
      <c r="C102" s="8"/>
      <c r="D102" s="127"/>
      <c r="E102" s="127"/>
      <c r="F102" s="12"/>
      <c r="G102" s="20"/>
      <c r="H102" s="127"/>
      <c r="I102" s="127"/>
      <c r="J102" s="14"/>
      <c r="K102" s="9"/>
      <c r="L102" s="9"/>
      <c r="M102" s="127"/>
      <c r="N102" s="127"/>
      <c r="O102" s="7"/>
      <c r="P102" s="127"/>
      <c r="Q102" s="127"/>
      <c r="R102" s="7"/>
      <c r="S102" s="132"/>
      <c r="T102" s="127"/>
      <c r="U102" s="11"/>
      <c r="V102" s="11"/>
      <c r="W102" s="12"/>
      <c r="X102" s="19"/>
      <c r="Y102" s="7"/>
    </row>
    <row r="103" spans="1:25">
      <c r="A103" s="172"/>
      <c r="C103" s="8"/>
      <c r="D103" s="127"/>
      <c r="E103" s="127"/>
      <c r="F103" s="12"/>
      <c r="G103" s="20"/>
      <c r="H103" s="127"/>
      <c r="I103" s="127"/>
      <c r="J103" s="14"/>
      <c r="K103" s="9"/>
      <c r="L103" s="9"/>
      <c r="M103" s="127"/>
      <c r="N103" s="127"/>
      <c r="O103" s="7"/>
      <c r="P103" s="127"/>
      <c r="Q103" s="127"/>
      <c r="R103" s="7"/>
      <c r="S103" s="132"/>
      <c r="T103" s="127"/>
      <c r="U103" s="11"/>
      <c r="V103" s="11"/>
      <c r="W103" s="12"/>
      <c r="X103" s="19"/>
      <c r="Y103" s="7"/>
    </row>
    <row r="104" spans="1:25">
      <c r="A104" s="172"/>
      <c r="C104" s="8"/>
      <c r="D104" s="127"/>
      <c r="E104" s="127"/>
      <c r="F104" s="12"/>
      <c r="G104" s="20"/>
      <c r="H104" s="127"/>
      <c r="I104" s="127"/>
      <c r="J104" s="14"/>
      <c r="K104" s="9"/>
      <c r="L104" s="9"/>
      <c r="M104" s="127"/>
      <c r="N104" s="127"/>
      <c r="O104" s="7"/>
      <c r="P104" s="127"/>
      <c r="Q104" s="127"/>
      <c r="R104" s="7"/>
      <c r="S104" s="132"/>
      <c r="T104" s="127"/>
      <c r="U104" s="11"/>
      <c r="V104" s="11"/>
      <c r="W104" s="12"/>
      <c r="X104" s="19"/>
      <c r="Y104" s="7"/>
    </row>
    <row r="105" spans="1:25">
      <c r="A105" s="172"/>
      <c r="C105" s="8"/>
      <c r="D105" s="127"/>
      <c r="E105" s="127"/>
      <c r="F105" s="12"/>
      <c r="G105" s="20"/>
      <c r="H105" s="127"/>
      <c r="I105" s="127"/>
      <c r="J105" s="14"/>
      <c r="K105" s="9"/>
      <c r="L105" s="9"/>
      <c r="M105" s="127"/>
      <c r="N105" s="127"/>
      <c r="O105" s="7"/>
      <c r="P105" s="127"/>
      <c r="Q105" s="127"/>
      <c r="R105" s="7"/>
      <c r="S105" s="132"/>
      <c r="T105" s="127"/>
      <c r="U105" s="11"/>
      <c r="V105" s="11"/>
      <c r="W105" s="12"/>
      <c r="X105" s="19"/>
      <c r="Y105" s="7"/>
    </row>
    <row r="106" spans="1:25">
      <c r="A106" s="172"/>
      <c r="C106" s="8"/>
      <c r="D106" s="127"/>
      <c r="E106" s="127"/>
      <c r="F106" s="12"/>
      <c r="G106" s="20"/>
      <c r="H106" s="127"/>
      <c r="I106" s="127"/>
      <c r="J106" s="14"/>
      <c r="K106" s="9"/>
      <c r="L106" s="9"/>
      <c r="M106" s="127"/>
      <c r="N106" s="127"/>
      <c r="O106" s="7"/>
      <c r="P106" s="127"/>
      <c r="Q106" s="127"/>
      <c r="R106" s="7"/>
      <c r="S106" s="132"/>
      <c r="T106" s="127"/>
      <c r="U106" s="11"/>
      <c r="V106" s="11"/>
      <c r="W106" s="12"/>
      <c r="X106" s="19"/>
      <c r="Y106" s="7"/>
    </row>
    <row r="107" spans="1:25">
      <c r="A107" s="172"/>
      <c r="C107" s="8"/>
      <c r="D107" s="127"/>
      <c r="E107" s="127"/>
      <c r="F107" s="12"/>
      <c r="G107" s="20"/>
      <c r="H107" s="127"/>
      <c r="I107" s="127"/>
      <c r="J107" s="14"/>
      <c r="K107" s="9"/>
      <c r="L107" s="9"/>
      <c r="M107" s="127"/>
      <c r="N107" s="127"/>
      <c r="O107" s="7"/>
      <c r="P107" s="127"/>
      <c r="Q107" s="127"/>
      <c r="R107" s="7"/>
      <c r="S107" s="132"/>
      <c r="T107" s="127"/>
      <c r="U107" s="11"/>
      <c r="V107" s="11"/>
      <c r="W107" s="12"/>
      <c r="X107" s="19"/>
      <c r="Y107" s="7"/>
    </row>
    <row r="108" spans="1:25">
      <c r="A108" s="172"/>
      <c r="C108" s="8"/>
      <c r="D108" s="127"/>
      <c r="E108" s="127"/>
      <c r="F108" s="12"/>
      <c r="G108" s="20"/>
      <c r="H108" s="127"/>
      <c r="I108" s="127"/>
      <c r="J108" s="14"/>
      <c r="K108" s="9"/>
      <c r="L108" s="9"/>
      <c r="M108" s="127"/>
      <c r="N108" s="127"/>
      <c r="O108" s="7"/>
      <c r="P108" s="127"/>
      <c r="Q108" s="127"/>
      <c r="R108" s="7"/>
      <c r="S108" s="132"/>
      <c r="T108" s="127"/>
      <c r="U108" s="11"/>
      <c r="V108" s="11"/>
      <c r="W108" s="12"/>
      <c r="X108" s="19"/>
      <c r="Y108" s="7"/>
    </row>
    <row r="109" spans="1:25">
      <c r="A109" s="172"/>
      <c r="C109" s="8"/>
      <c r="D109" s="127"/>
      <c r="E109" s="127"/>
      <c r="F109" s="12"/>
      <c r="G109" s="20"/>
      <c r="H109" s="127"/>
      <c r="I109" s="127"/>
      <c r="J109" s="14"/>
      <c r="K109" s="9"/>
      <c r="L109" s="9"/>
      <c r="M109" s="127"/>
      <c r="N109" s="127"/>
      <c r="O109" s="7"/>
      <c r="P109" s="127"/>
      <c r="Q109" s="127"/>
      <c r="R109" s="7"/>
      <c r="S109" s="132"/>
      <c r="T109" s="127"/>
      <c r="U109" s="11"/>
      <c r="V109" s="11"/>
      <c r="W109" s="12"/>
      <c r="X109" s="19"/>
      <c r="Y109" s="7"/>
    </row>
    <row r="110" spans="1:25">
      <c r="A110" s="172"/>
      <c r="C110" s="8"/>
      <c r="D110" s="127"/>
      <c r="E110" s="127"/>
      <c r="F110" s="12"/>
      <c r="G110" s="20"/>
      <c r="H110" s="127"/>
      <c r="I110" s="127"/>
      <c r="J110" s="14"/>
      <c r="K110" s="9"/>
      <c r="L110" s="9"/>
      <c r="M110" s="127"/>
      <c r="N110" s="127"/>
      <c r="O110" s="7"/>
      <c r="P110" s="127"/>
      <c r="Q110" s="127"/>
      <c r="R110" s="7"/>
      <c r="S110" s="132"/>
      <c r="T110" s="127"/>
      <c r="U110" s="11"/>
      <c r="V110" s="11"/>
      <c r="W110" s="12"/>
      <c r="X110" s="19"/>
      <c r="Y110" s="7"/>
    </row>
    <row r="111" spans="1:25">
      <c r="A111" s="172"/>
      <c r="C111" s="8"/>
      <c r="D111" s="127"/>
      <c r="E111" s="127"/>
      <c r="F111" s="12"/>
      <c r="G111" s="20"/>
      <c r="H111" s="127"/>
      <c r="I111" s="127"/>
      <c r="J111" s="14"/>
      <c r="K111" s="9"/>
      <c r="L111" s="9"/>
      <c r="M111" s="127"/>
      <c r="N111" s="127"/>
      <c r="O111" s="7"/>
      <c r="P111" s="127"/>
      <c r="Q111" s="127"/>
      <c r="R111" s="7"/>
      <c r="S111" s="132"/>
      <c r="T111" s="127"/>
      <c r="U111" s="11"/>
      <c r="V111" s="11"/>
      <c r="W111" s="12"/>
      <c r="X111" s="19"/>
      <c r="Y111" s="7"/>
    </row>
    <row r="112" spans="1:25">
      <c r="A112" s="172"/>
      <c r="C112" s="8"/>
      <c r="D112" s="127"/>
      <c r="E112" s="127"/>
      <c r="F112" s="12"/>
      <c r="G112" s="20"/>
      <c r="H112" s="127"/>
      <c r="I112" s="127"/>
      <c r="J112" s="14"/>
      <c r="K112" s="9"/>
      <c r="L112" s="9"/>
      <c r="M112" s="127"/>
      <c r="N112" s="127"/>
      <c r="O112" s="7"/>
      <c r="P112" s="127"/>
      <c r="Q112" s="127"/>
      <c r="R112" s="7"/>
      <c r="S112" s="132"/>
      <c r="T112" s="127"/>
      <c r="U112" s="11"/>
      <c r="V112" s="11"/>
      <c r="W112" s="12"/>
      <c r="X112" s="19"/>
      <c r="Y112" s="7"/>
    </row>
    <row r="113" spans="1:25">
      <c r="A113" s="172"/>
      <c r="C113" s="8"/>
      <c r="D113" s="127"/>
      <c r="E113" s="127"/>
      <c r="F113" s="12"/>
      <c r="G113" s="20"/>
      <c r="H113" s="127"/>
      <c r="I113" s="127"/>
      <c r="J113" s="14"/>
      <c r="K113" s="9"/>
      <c r="L113" s="9"/>
      <c r="M113" s="127"/>
      <c r="N113" s="127"/>
      <c r="O113" s="7"/>
      <c r="P113" s="127"/>
      <c r="Q113" s="127"/>
      <c r="R113" s="7"/>
      <c r="S113" s="132"/>
      <c r="T113" s="127"/>
      <c r="U113" s="11"/>
      <c r="V113" s="11"/>
      <c r="W113" s="12"/>
      <c r="X113" s="19"/>
      <c r="Y113" s="7"/>
    </row>
    <row r="114" spans="1:25">
      <c r="A114" s="172"/>
      <c r="C114" s="8"/>
      <c r="D114" s="127"/>
      <c r="E114" s="127"/>
      <c r="F114" s="12"/>
      <c r="G114" s="20"/>
      <c r="H114" s="127"/>
      <c r="I114" s="127"/>
      <c r="J114" s="14"/>
      <c r="K114" s="9"/>
      <c r="L114" s="9"/>
      <c r="M114" s="127"/>
      <c r="N114" s="127"/>
      <c r="O114" s="7"/>
      <c r="P114" s="127"/>
      <c r="Q114" s="127"/>
      <c r="R114" s="7"/>
      <c r="S114" s="132"/>
      <c r="T114" s="127"/>
      <c r="U114" s="11"/>
      <c r="V114" s="11"/>
      <c r="W114" s="12"/>
      <c r="X114" s="19"/>
      <c r="Y114" s="7"/>
    </row>
    <row r="115" spans="1:25">
      <c r="A115" s="172"/>
      <c r="C115" s="8"/>
      <c r="D115" s="127"/>
      <c r="E115" s="127"/>
      <c r="F115" s="12"/>
      <c r="G115" s="20"/>
      <c r="H115" s="127"/>
      <c r="I115" s="127"/>
      <c r="J115" s="14"/>
      <c r="K115" s="9"/>
      <c r="L115" s="9"/>
      <c r="M115" s="127"/>
      <c r="N115" s="127"/>
      <c r="O115" s="7"/>
      <c r="P115" s="127"/>
      <c r="Q115" s="127"/>
      <c r="R115" s="7"/>
      <c r="S115" s="132"/>
      <c r="T115" s="127"/>
      <c r="U115" s="11"/>
      <c r="V115" s="11"/>
      <c r="W115" s="12"/>
      <c r="X115" s="19"/>
      <c r="Y115" s="7"/>
    </row>
    <row r="116" spans="1:25">
      <c r="A116" s="172"/>
      <c r="C116" s="8"/>
      <c r="D116" s="127"/>
      <c r="E116" s="127"/>
      <c r="F116" s="12"/>
      <c r="G116" s="20"/>
      <c r="H116" s="127"/>
      <c r="I116" s="127"/>
      <c r="J116" s="14"/>
      <c r="K116" s="9"/>
      <c r="L116" s="9"/>
      <c r="M116" s="127"/>
      <c r="N116" s="127"/>
      <c r="O116" s="7"/>
      <c r="P116" s="127"/>
      <c r="Q116" s="127"/>
      <c r="R116" s="7"/>
      <c r="S116" s="132"/>
      <c r="T116" s="127"/>
      <c r="U116" s="11"/>
      <c r="V116" s="11"/>
      <c r="W116" s="12"/>
      <c r="X116" s="19"/>
      <c r="Y116" s="7"/>
    </row>
    <row r="117" spans="1:25">
      <c r="A117" s="172"/>
      <c r="C117" s="8"/>
      <c r="D117" s="127"/>
      <c r="E117" s="127"/>
      <c r="F117" s="12"/>
      <c r="G117" s="20"/>
      <c r="H117" s="127"/>
      <c r="I117" s="127"/>
      <c r="J117" s="14"/>
      <c r="K117" s="9"/>
      <c r="L117" s="9"/>
      <c r="M117" s="127"/>
      <c r="N117" s="127"/>
      <c r="O117" s="7"/>
      <c r="P117" s="127"/>
      <c r="Q117" s="127"/>
      <c r="R117" s="7"/>
      <c r="S117" s="132"/>
      <c r="T117" s="127"/>
      <c r="U117" s="11"/>
      <c r="V117" s="11"/>
      <c r="W117" s="12"/>
      <c r="X117" s="19"/>
      <c r="Y117" s="7"/>
    </row>
    <row r="118" spans="1:25">
      <c r="A118" s="172"/>
      <c r="C118" s="8"/>
      <c r="D118" s="127"/>
      <c r="E118" s="127"/>
      <c r="F118" s="12"/>
      <c r="G118" s="20"/>
      <c r="H118" s="127"/>
      <c r="I118" s="127"/>
      <c r="J118" s="14"/>
      <c r="K118" s="9"/>
      <c r="L118" s="9"/>
      <c r="M118" s="127"/>
      <c r="N118" s="127"/>
      <c r="O118" s="7"/>
      <c r="P118" s="127"/>
      <c r="Q118" s="127"/>
      <c r="R118" s="7"/>
      <c r="S118" s="132"/>
      <c r="T118" s="127"/>
      <c r="U118" s="11"/>
      <c r="V118" s="11"/>
      <c r="W118" s="12"/>
      <c r="X118" s="19"/>
      <c r="Y118" s="7"/>
    </row>
    <row r="119" spans="1:25">
      <c r="A119" s="172"/>
      <c r="C119" s="8"/>
      <c r="D119" s="127"/>
      <c r="E119" s="127"/>
      <c r="F119" s="12"/>
      <c r="G119" s="20"/>
      <c r="H119" s="127"/>
      <c r="I119" s="127"/>
      <c r="J119" s="14"/>
      <c r="K119" s="9"/>
      <c r="L119" s="9"/>
      <c r="M119" s="127"/>
      <c r="N119" s="127"/>
      <c r="O119" s="7"/>
      <c r="P119" s="127"/>
      <c r="Q119" s="127"/>
      <c r="R119" s="7"/>
      <c r="S119" s="132"/>
      <c r="T119" s="127"/>
      <c r="U119" s="11"/>
      <c r="V119" s="11"/>
      <c r="W119" s="12"/>
      <c r="X119" s="19"/>
      <c r="Y119" s="7"/>
    </row>
    <row r="120" spans="1:25">
      <c r="A120" s="172"/>
      <c r="C120" s="8"/>
      <c r="D120" s="127"/>
      <c r="E120" s="127"/>
      <c r="F120" s="12"/>
      <c r="G120" s="20"/>
      <c r="H120" s="127"/>
      <c r="I120" s="127"/>
      <c r="J120" s="14"/>
      <c r="K120" s="9"/>
      <c r="L120" s="9"/>
      <c r="M120" s="127"/>
      <c r="N120" s="127"/>
      <c r="O120" s="7"/>
      <c r="P120" s="127"/>
      <c r="Q120" s="127"/>
      <c r="R120" s="7"/>
      <c r="S120" s="132"/>
      <c r="T120" s="127"/>
      <c r="U120" s="11"/>
      <c r="V120" s="11"/>
      <c r="W120" s="12"/>
      <c r="X120" s="19"/>
      <c r="Y120" s="7"/>
    </row>
    <row r="121" spans="1:25">
      <c r="A121" s="172"/>
      <c r="C121" s="8"/>
      <c r="D121" s="127"/>
      <c r="E121" s="127"/>
      <c r="F121" s="12"/>
      <c r="G121" s="20"/>
      <c r="H121" s="127"/>
      <c r="I121" s="127"/>
      <c r="J121" s="14"/>
      <c r="K121" s="9"/>
      <c r="L121" s="9"/>
      <c r="M121" s="127"/>
      <c r="N121" s="127"/>
      <c r="O121" s="7"/>
      <c r="P121" s="127"/>
      <c r="Q121" s="127"/>
      <c r="R121" s="7"/>
      <c r="S121" s="132"/>
      <c r="T121" s="127"/>
      <c r="U121" s="11"/>
      <c r="V121" s="11"/>
      <c r="W121" s="12"/>
      <c r="X121" s="19"/>
      <c r="Y121" s="7"/>
    </row>
    <row r="122" spans="1:25">
      <c r="A122" s="172"/>
      <c r="C122" s="8"/>
      <c r="D122" s="127"/>
      <c r="E122" s="127"/>
      <c r="F122" s="12"/>
      <c r="G122" s="20"/>
      <c r="H122" s="127"/>
      <c r="I122" s="127"/>
      <c r="J122" s="14"/>
      <c r="K122" s="9"/>
      <c r="L122" s="9"/>
      <c r="M122" s="127"/>
      <c r="N122" s="127"/>
      <c r="O122" s="7"/>
      <c r="P122" s="127"/>
      <c r="Q122" s="127"/>
      <c r="R122" s="7"/>
      <c r="S122" s="132"/>
      <c r="T122" s="127"/>
      <c r="U122" s="11"/>
      <c r="V122" s="11"/>
      <c r="W122" s="12"/>
      <c r="X122" s="19"/>
      <c r="Y122" s="7"/>
    </row>
    <row r="123" spans="1:25">
      <c r="A123" s="172"/>
      <c r="C123" s="8"/>
      <c r="D123" s="127"/>
      <c r="E123" s="127"/>
      <c r="F123" s="12"/>
      <c r="G123" s="20"/>
      <c r="H123" s="127"/>
      <c r="I123" s="127"/>
      <c r="J123" s="14"/>
      <c r="K123" s="9"/>
      <c r="L123" s="9"/>
      <c r="M123" s="127"/>
      <c r="N123" s="127"/>
      <c r="O123" s="7"/>
      <c r="P123" s="127"/>
      <c r="Q123" s="127"/>
      <c r="R123" s="7"/>
      <c r="S123" s="132"/>
      <c r="T123" s="127"/>
      <c r="U123" s="11"/>
      <c r="V123" s="11"/>
      <c r="W123" s="12"/>
      <c r="X123" s="19"/>
      <c r="Y123" s="7"/>
    </row>
    <row r="124" spans="1:25">
      <c r="A124" s="172"/>
      <c r="C124" s="8"/>
      <c r="D124" s="127"/>
      <c r="E124" s="127"/>
      <c r="F124" s="12"/>
      <c r="G124" s="20"/>
      <c r="H124" s="127"/>
      <c r="I124" s="127"/>
      <c r="J124" s="14"/>
      <c r="K124" s="9"/>
      <c r="L124" s="9"/>
      <c r="M124" s="127"/>
      <c r="N124" s="127"/>
      <c r="O124" s="7"/>
      <c r="P124" s="127"/>
      <c r="Q124" s="127"/>
      <c r="R124" s="7"/>
      <c r="S124" s="132"/>
      <c r="T124" s="127"/>
      <c r="U124" s="11"/>
      <c r="V124" s="11"/>
      <c r="W124" s="12"/>
      <c r="X124" s="19"/>
      <c r="Y124" s="7"/>
    </row>
    <row r="125" spans="1:25">
      <c r="A125" s="172"/>
      <c r="C125" s="8"/>
      <c r="D125" s="127"/>
      <c r="E125" s="127"/>
      <c r="F125" s="12"/>
      <c r="G125" s="20"/>
      <c r="H125" s="127"/>
      <c r="I125" s="127"/>
      <c r="J125" s="14"/>
      <c r="K125" s="9"/>
      <c r="L125" s="9"/>
      <c r="M125" s="127"/>
      <c r="N125" s="127"/>
      <c r="O125" s="7"/>
      <c r="P125" s="127"/>
      <c r="Q125" s="127"/>
      <c r="R125" s="7"/>
      <c r="S125" s="132"/>
      <c r="T125" s="127"/>
      <c r="U125" s="11"/>
      <c r="V125" s="11"/>
      <c r="W125" s="12"/>
      <c r="X125" s="19"/>
      <c r="Y125" s="7"/>
    </row>
    <row r="126" spans="1:25">
      <c r="A126" s="172"/>
      <c r="C126" s="8"/>
      <c r="D126" s="127"/>
      <c r="E126" s="127"/>
      <c r="F126" s="12"/>
      <c r="G126" s="20"/>
      <c r="H126" s="127"/>
      <c r="I126" s="127"/>
      <c r="J126" s="14"/>
      <c r="K126" s="9"/>
      <c r="L126" s="9"/>
      <c r="M126" s="127"/>
      <c r="N126" s="127"/>
      <c r="O126" s="7"/>
      <c r="P126" s="127"/>
      <c r="Q126" s="127"/>
      <c r="R126" s="7"/>
      <c r="S126" s="132"/>
      <c r="T126" s="127"/>
      <c r="U126" s="11"/>
      <c r="V126" s="11"/>
      <c r="W126" s="12"/>
      <c r="X126" s="19"/>
      <c r="Y126" s="7"/>
    </row>
    <row r="127" spans="1:25">
      <c r="A127" s="172"/>
      <c r="C127" s="8"/>
      <c r="D127" s="127"/>
      <c r="E127" s="127"/>
      <c r="F127" s="12"/>
      <c r="G127" s="20"/>
      <c r="H127" s="127"/>
      <c r="I127" s="127"/>
      <c r="J127" s="14"/>
      <c r="K127" s="9"/>
      <c r="L127" s="9"/>
      <c r="M127" s="127"/>
      <c r="N127" s="127"/>
      <c r="O127" s="7"/>
      <c r="P127" s="127"/>
      <c r="Q127" s="127"/>
      <c r="R127" s="7"/>
      <c r="S127" s="132"/>
      <c r="T127" s="127"/>
      <c r="U127" s="11"/>
      <c r="V127" s="11"/>
      <c r="W127" s="12"/>
      <c r="X127" s="19"/>
      <c r="Y127" s="7"/>
    </row>
    <row r="128" spans="1:25">
      <c r="A128" s="172"/>
      <c r="C128" s="8"/>
      <c r="D128" s="127"/>
      <c r="E128" s="127"/>
      <c r="F128" s="12"/>
      <c r="G128" s="20"/>
      <c r="H128" s="127"/>
      <c r="I128" s="127"/>
      <c r="J128" s="14"/>
      <c r="K128" s="9"/>
      <c r="L128" s="9"/>
      <c r="M128" s="127"/>
      <c r="N128" s="127"/>
      <c r="O128" s="7"/>
      <c r="P128" s="127"/>
      <c r="Q128" s="127"/>
      <c r="R128" s="7"/>
      <c r="S128" s="132"/>
      <c r="T128" s="127"/>
      <c r="U128" s="11"/>
      <c r="V128" s="11"/>
      <c r="W128" s="12"/>
      <c r="X128" s="19"/>
      <c r="Y128" s="7"/>
    </row>
    <row r="129" spans="1:25">
      <c r="A129" s="172"/>
      <c r="C129" s="8"/>
      <c r="D129" s="127"/>
      <c r="E129" s="127"/>
      <c r="F129" s="12"/>
      <c r="G129" s="20"/>
      <c r="H129" s="127"/>
      <c r="I129" s="127"/>
      <c r="J129" s="14"/>
      <c r="K129" s="9"/>
      <c r="L129" s="9"/>
      <c r="M129" s="127"/>
      <c r="N129" s="127"/>
      <c r="O129" s="7"/>
      <c r="P129" s="127"/>
      <c r="Q129" s="127"/>
      <c r="R129" s="7"/>
      <c r="S129" s="132"/>
      <c r="T129" s="127"/>
      <c r="U129" s="11"/>
      <c r="V129" s="11"/>
      <c r="W129" s="12"/>
      <c r="X129" s="19"/>
      <c r="Y129" s="7"/>
    </row>
    <row r="130" spans="1:25">
      <c r="A130" s="172"/>
      <c r="C130" s="8"/>
      <c r="D130" s="127"/>
      <c r="E130" s="127"/>
      <c r="F130" s="12"/>
      <c r="G130" s="20"/>
      <c r="H130" s="127"/>
      <c r="I130" s="127"/>
      <c r="J130" s="14"/>
      <c r="K130" s="9"/>
      <c r="L130" s="9"/>
      <c r="M130" s="127"/>
      <c r="N130" s="127"/>
      <c r="O130" s="7"/>
      <c r="P130" s="127"/>
      <c r="Q130" s="127"/>
      <c r="R130" s="7"/>
      <c r="S130" s="132"/>
      <c r="T130" s="127"/>
      <c r="U130" s="11"/>
      <c r="V130" s="11"/>
      <c r="W130" s="12"/>
      <c r="X130" s="19"/>
      <c r="Y130" s="7"/>
    </row>
    <row r="131" spans="1:25">
      <c r="A131" s="172"/>
      <c r="C131" s="8"/>
      <c r="D131" s="127"/>
      <c r="E131" s="127"/>
      <c r="F131" s="12"/>
      <c r="G131" s="20"/>
      <c r="H131" s="127"/>
      <c r="I131" s="127"/>
      <c r="J131" s="14"/>
      <c r="K131" s="9"/>
      <c r="L131" s="9"/>
      <c r="M131" s="127"/>
      <c r="N131" s="127"/>
      <c r="O131" s="7"/>
      <c r="P131" s="127"/>
      <c r="Q131" s="127"/>
      <c r="R131" s="7"/>
      <c r="S131" s="132"/>
      <c r="T131" s="127"/>
      <c r="U131" s="11"/>
      <c r="V131" s="11"/>
      <c r="W131" s="12"/>
      <c r="X131" s="19"/>
      <c r="Y131" s="7"/>
    </row>
    <row r="132" spans="1:25">
      <c r="A132" s="172"/>
      <c r="C132" s="8"/>
      <c r="D132" s="127"/>
      <c r="E132" s="127"/>
      <c r="F132" s="12"/>
      <c r="G132" s="20"/>
      <c r="H132" s="127"/>
      <c r="I132" s="127"/>
      <c r="J132" s="14"/>
      <c r="K132" s="9"/>
      <c r="L132" s="9"/>
      <c r="M132" s="127"/>
      <c r="N132" s="127"/>
      <c r="O132" s="7"/>
      <c r="P132" s="127"/>
      <c r="Q132" s="127"/>
      <c r="R132" s="7"/>
      <c r="S132" s="132"/>
      <c r="T132" s="127"/>
      <c r="U132" s="11"/>
      <c r="V132" s="11"/>
      <c r="W132" s="12"/>
      <c r="X132" s="19"/>
      <c r="Y132" s="7"/>
    </row>
    <row r="133" spans="1:25">
      <c r="A133" s="172"/>
      <c r="C133" s="8"/>
      <c r="D133" s="127"/>
      <c r="E133" s="127"/>
      <c r="F133" s="12"/>
      <c r="G133" s="20"/>
      <c r="H133" s="127"/>
      <c r="I133" s="127"/>
      <c r="J133" s="14"/>
      <c r="K133" s="9"/>
      <c r="L133" s="9"/>
      <c r="M133" s="127"/>
      <c r="N133" s="127"/>
      <c r="O133" s="7"/>
      <c r="P133" s="127"/>
      <c r="Q133" s="127"/>
      <c r="R133" s="7"/>
      <c r="S133" s="132"/>
      <c r="T133" s="127"/>
      <c r="U133" s="11"/>
      <c r="V133" s="11"/>
      <c r="W133" s="12"/>
      <c r="X133" s="19"/>
      <c r="Y133" s="7"/>
    </row>
    <row r="134" spans="1:25">
      <c r="A134" s="172"/>
      <c r="C134" s="8"/>
      <c r="D134" s="127"/>
      <c r="E134" s="127"/>
      <c r="F134" s="12"/>
      <c r="G134" s="20"/>
      <c r="H134" s="127"/>
      <c r="I134" s="127"/>
      <c r="J134" s="14"/>
      <c r="K134" s="9"/>
      <c r="L134" s="9"/>
      <c r="M134" s="127"/>
      <c r="N134" s="127"/>
      <c r="O134" s="7"/>
      <c r="P134" s="127"/>
      <c r="Q134" s="127"/>
      <c r="R134" s="7"/>
      <c r="S134" s="132"/>
      <c r="T134" s="127"/>
      <c r="U134" s="11"/>
      <c r="V134" s="11"/>
      <c r="W134" s="12"/>
      <c r="X134" s="19"/>
      <c r="Y134" s="7"/>
    </row>
    <row r="135" spans="1:25">
      <c r="A135" s="172"/>
      <c r="C135" s="8"/>
      <c r="D135" s="127"/>
      <c r="E135" s="127"/>
      <c r="F135" s="12"/>
      <c r="G135" s="20"/>
      <c r="H135" s="127"/>
      <c r="I135" s="127"/>
      <c r="J135" s="14"/>
      <c r="K135" s="9"/>
      <c r="L135" s="9"/>
      <c r="M135" s="127"/>
      <c r="N135" s="127"/>
      <c r="O135" s="7"/>
      <c r="P135" s="127"/>
      <c r="Q135" s="127"/>
      <c r="R135" s="7"/>
      <c r="S135" s="132"/>
      <c r="T135" s="127"/>
      <c r="U135" s="11"/>
      <c r="V135" s="11"/>
      <c r="W135" s="12"/>
      <c r="X135" s="19"/>
      <c r="Y135" s="7"/>
    </row>
    <row r="136" spans="1:25">
      <c r="A136" s="172"/>
      <c r="C136" s="8"/>
      <c r="D136" s="127"/>
      <c r="E136" s="127"/>
      <c r="F136" s="12"/>
      <c r="G136" s="20"/>
      <c r="H136" s="127"/>
      <c r="I136" s="127"/>
      <c r="J136" s="14"/>
      <c r="K136" s="9"/>
      <c r="L136" s="9"/>
      <c r="M136" s="127"/>
      <c r="N136" s="127"/>
      <c r="O136" s="7"/>
      <c r="P136" s="127"/>
      <c r="Q136" s="127"/>
      <c r="R136" s="7"/>
      <c r="S136" s="132"/>
      <c r="T136" s="127"/>
      <c r="U136" s="11"/>
      <c r="V136" s="11"/>
      <c r="W136" s="12"/>
      <c r="X136" s="19"/>
      <c r="Y136" s="7"/>
    </row>
    <row r="137" spans="1:25">
      <c r="A137" s="172"/>
      <c r="C137" s="8"/>
      <c r="D137" s="127"/>
      <c r="E137" s="127"/>
      <c r="F137" s="12"/>
      <c r="G137" s="20"/>
      <c r="H137" s="127"/>
      <c r="I137" s="127"/>
      <c r="J137" s="14"/>
      <c r="K137" s="9"/>
      <c r="L137" s="9"/>
      <c r="M137" s="127"/>
      <c r="N137" s="127"/>
      <c r="O137" s="7"/>
      <c r="P137" s="127"/>
      <c r="Q137" s="127"/>
      <c r="R137" s="7"/>
      <c r="S137" s="132"/>
      <c r="T137" s="127"/>
      <c r="U137" s="11"/>
      <c r="V137" s="11"/>
      <c r="W137" s="12"/>
      <c r="X137" s="19"/>
      <c r="Y137" s="7"/>
    </row>
    <row r="138" spans="1:25">
      <c r="A138" s="172"/>
      <c r="C138" s="8"/>
      <c r="D138" s="127"/>
      <c r="E138" s="127"/>
      <c r="F138" s="12"/>
      <c r="G138" s="20"/>
      <c r="H138" s="127"/>
      <c r="I138" s="127"/>
      <c r="J138" s="14"/>
      <c r="K138" s="9"/>
      <c r="L138" s="9"/>
      <c r="M138" s="127"/>
      <c r="N138" s="127"/>
      <c r="O138" s="7"/>
      <c r="P138" s="127"/>
      <c r="Q138" s="127"/>
      <c r="R138" s="7"/>
      <c r="S138" s="132"/>
      <c r="T138" s="127"/>
      <c r="U138" s="11"/>
      <c r="V138" s="11"/>
      <c r="W138" s="12"/>
      <c r="X138" s="19"/>
      <c r="Y138" s="7"/>
    </row>
    <row r="139" spans="1:25">
      <c r="A139" s="172"/>
      <c r="C139" s="8"/>
      <c r="D139" s="127"/>
      <c r="E139" s="127"/>
      <c r="F139" s="12"/>
      <c r="G139" s="20"/>
      <c r="H139" s="127"/>
      <c r="I139" s="127"/>
      <c r="J139" s="14"/>
      <c r="K139" s="9"/>
      <c r="L139" s="9"/>
      <c r="M139" s="127"/>
      <c r="N139" s="127"/>
      <c r="O139" s="7"/>
      <c r="P139" s="127"/>
      <c r="Q139" s="127"/>
      <c r="R139" s="7"/>
      <c r="S139" s="132"/>
      <c r="T139" s="127"/>
      <c r="U139" s="11"/>
      <c r="V139" s="11"/>
      <c r="W139" s="12"/>
      <c r="X139" s="19"/>
      <c r="Y139" s="7"/>
    </row>
    <row r="140" spans="1:25">
      <c r="A140" s="172"/>
      <c r="C140" s="8"/>
      <c r="D140" s="127"/>
      <c r="E140" s="127"/>
      <c r="F140" s="12"/>
      <c r="G140" s="20"/>
      <c r="H140" s="127"/>
      <c r="I140" s="127"/>
      <c r="J140" s="14"/>
      <c r="K140" s="9"/>
      <c r="L140" s="9"/>
      <c r="M140" s="127"/>
      <c r="N140" s="127"/>
      <c r="O140" s="7"/>
      <c r="P140" s="127"/>
      <c r="Q140" s="127"/>
      <c r="R140" s="7"/>
      <c r="S140" s="132"/>
      <c r="T140" s="127"/>
      <c r="U140" s="11"/>
      <c r="V140" s="11"/>
      <c r="W140" s="12"/>
      <c r="X140" s="19"/>
      <c r="Y140" s="7"/>
    </row>
    <row r="141" spans="1:25">
      <c r="A141" s="172"/>
      <c r="C141" s="8"/>
      <c r="D141" s="127"/>
      <c r="E141" s="127"/>
      <c r="F141" s="12"/>
      <c r="G141" s="20"/>
      <c r="H141" s="127"/>
      <c r="I141" s="127"/>
      <c r="J141" s="14"/>
      <c r="K141" s="9"/>
      <c r="L141" s="9"/>
      <c r="M141" s="127"/>
      <c r="N141" s="127"/>
      <c r="O141" s="7"/>
      <c r="P141" s="127"/>
      <c r="Q141" s="127"/>
      <c r="R141" s="7"/>
      <c r="S141" s="132"/>
      <c r="T141" s="127"/>
      <c r="U141" s="11"/>
      <c r="V141" s="11"/>
      <c r="W141" s="12"/>
      <c r="X141" s="19"/>
      <c r="Y141" s="7"/>
    </row>
    <row r="142" spans="1:25">
      <c r="A142" s="172"/>
      <c r="C142" s="8"/>
      <c r="D142" s="127"/>
      <c r="E142" s="127"/>
      <c r="F142" s="12"/>
      <c r="G142" s="20"/>
      <c r="H142" s="127"/>
      <c r="I142" s="127"/>
      <c r="J142" s="14"/>
      <c r="K142" s="9"/>
      <c r="L142" s="9"/>
      <c r="M142" s="127"/>
      <c r="N142" s="127"/>
      <c r="O142" s="7"/>
      <c r="P142" s="127"/>
      <c r="Q142" s="127"/>
      <c r="R142" s="7"/>
      <c r="S142" s="132"/>
      <c r="T142" s="127"/>
      <c r="U142" s="11"/>
      <c r="V142" s="11"/>
      <c r="W142" s="12"/>
      <c r="X142" s="19"/>
      <c r="Y142" s="7"/>
    </row>
    <row r="143" spans="1:25">
      <c r="A143" s="172"/>
      <c r="C143" s="8"/>
      <c r="D143" s="127"/>
      <c r="E143" s="127"/>
      <c r="F143" s="12"/>
      <c r="G143" s="20"/>
      <c r="H143" s="127"/>
      <c r="I143" s="127"/>
      <c r="J143" s="14"/>
      <c r="K143" s="9"/>
      <c r="L143" s="9"/>
      <c r="M143" s="127"/>
      <c r="N143" s="127"/>
      <c r="O143" s="7"/>
      <c r="P143" s="127"/>
      <c r="Q143" s="127"/>
      <c r="R143" s="7"/>
      <c r="S143" s="132"/>
      <c r="T143" s="127"/>
      <c r="U143" s="11"/>
      <c r="V143" s="11"/>
      <c r="W143" s="12"/>
      <c r="X143" s="19"/>
      <c r="Y143" s="7"/>
    </row>
    <row r="144" spans="1:25">
      <c r="A144" s="172"/>
      <c r="C144" s="8"/>
      <c r="D144" s="127"/>
      <c r="E144" s="127"/>
      <c r="F144" s="12"/>
      <c r="G144" s="20"/>
      <c r="H144" s="127"/>
      <c r="I144" s="127"/>
      <c r="J144" s="14"/>
      <c r="K144" s="9"/>
      <c r="L144" s="9"/>
      <c r="M144" s="127"/>
      <c r="N144" s="127"/>
      <c r="O144" s="7"/>
      <c r="P144" s="127"/>
      <c r="Q144" s="127"/>
      <c r="R144" s="7"/>
      <c r="S144" s="132"/>
      <c r="T144" s="127"/>
      <c r="U144" s="11"/>
      <c r="V144" s="11"/>
      <c r="W144" s="12"/>
      <c r="X144" s="19"/>
      <c r="Y144" s="7"/>
    </row>
    <row r="145" spans="1:25">
      <c r="A145" s="172"/>
      <c r="C145" s="8"/>
      <c r="D145" s="127"/>
      <c r="E145" s="127"/>
      <c r="F145" s="12"/>
      <c r="G145" s="20"/>
      <c r="H145" s="127"/>
      <c r="I145" s="127"/>
      <c r="J145" s="14"/>
      <c r="K145" s="9"/>
      <c r="L145" s="9"/>
      <c r="M145" s="127"/>
      <c r="N145" s="127"/>
      <c r="O145" s="7"/>
      <c r="P145" s="127"/>
      <c r="Q145" s="127"/>
      <c r="R145" s="7"/>
      <c r="S145" s="132"/>
      <c r="T145" s="127"/>
      <c r="U145" s="11"/>
      <c r="V145" s="11"/>
      <c r="W145" s="12"/>
      <c r="X145" s="19"/>
      <c r="Y145" s="7"/>
    </row>
    <row r="146" spans="1:25">
      <c r="A146" s="172"/>
      <c r="C146" s="8"/>
      <c r="D146" s="127"/>
      <c r="E146" s="127"/>
      <c r="F146" s="12"/>
      <c r="G146" s="20"/>
      <c r="H146" s="127"/>
      <c r="I146" s="127"/>
      <c r="J146" s="14"/>
      <c r="K146" s="9"/>
      <c r="L146" s="9"/>
      <c r="M146" s="127"/>
      <c r="N146" s="127"/>
      <c r="O146" s="7"/>
      <c r="P146" s="127"/>
      <c r="Q146" s="127"/>
      <c r="R146" s="7"/>
      <c r="S146" s="132"/>
      <c r="T146" s="127"/>
      <c r="U146" s="11"/>
      <c r="V146" s="11"/>
      <c r="W146" s="12"/>
      <c r="X146" s="19"/>
      <c r="Y146" s="7"/>
    </row>
    <row r="147" spans="1:25">
      <c r="A147" s="172"/>
      <c r="C147" s="8"/>
      <c r="D147" s="127"/>
      <c r="E147" s="127"/>
      <c r="F147" s="12"/>
      <c r="G147" s="20"/>
      <c r="H147" s="127"/>
      <c r="I147" s="127"/>
      <c r="J147" s="14"/>
      <c r="K147" s="9"/>
      <c r="L147" s="9"/>
      <c r="M147" s="127"/>
      <c r="N147" s="127"/>
      <c r="O147" s="7"/>
      <c r="P147" s="127"/>
      <c r="Q147" s="127"/>
      <c r="R147" s="7"/>
      <c r="S147" s="132"/>
      <c r="T147" s="127"/>
      <c r="U147" s="11"/>
      <c r="V147" s="11"/>
      <c r="W147" s="12"/>
      <c r="X147" s="19"/>
      <c r="Y147" s="7"/>
    </row>
    <row r="148" spans="1:25">
      <c r="A148" s="172"/>
      <c r="C148" s="8"/>
      <c r="D148" s="127"/>
      <c r="E148" s="127"/>
      <c r="F148" s="12"/>
      <c r="G148" s="20"/>
      <c r="H148" s="127"/>
      <c r="I148" s="127"/>
      <c r="J148" s="14"/>
      <c r="K148" s="9"/>
      <c r="L148" s="9"/>
      <c r="M148" s="127"/>
      <c r="N148" s="127"/>
      <c r="O148" s="7"/>
      <c r="P148" s="127"/>
      <c r="Q148" s="127"/>
      <c r="R148" s="7"/>
      <c r="S148" s="132"/>
      <c r="T148" s="127"/>
      <c r="U148" s="11"/>
      <c r="V148" s="11"/>
      <c r="W148" s="12"/>
      <c r="X148" s="19"/>
      <c r="Y148" s="7"/>
    </row>
    <row r="149" spans="1:25">
      <c r="A149" s="172"/>
      <c r="C149" s="8"/>
      <c r="D149" s="127"/>
      <c r="E149" s="127"/>
      <c r="F149" s="12"/>
      <c r="G149" s="20"/>
      <c r="H149" s="127"/>
      <c r="I149" s="127"/>
      <c r="J149" s="14"/>
      <c r="K149" s="9"/>
      <c r="L149" s="9"/>
      <c r="M149" s="127"/>
      <c r="N149" s="127"/>
      <c r="O149" s="7"/>
      <c r="P149" s="127"/>
      <c r="Q149" s="127"/>
      <c r="R149" s="7"/>
      <c r="S149" s="132"/>
      <c r="T149" s="127"/>
      <c r="U149" s="11"/>
      <c r="V149" s="11"/>
      <c r="W149" s="12"/>
      <c r="X149" s="19"/>
      <c r="Y149" s="7"/>
    </row>
    <row r="150" spans="1:25">
      <c r="A150" s="172"/>
      <c r="C150" s="8"/>
      <c r="D150" s="127"/>
      <c r="E150" s="127"/>
      <c r="F150" s="12"/>
      <c r="G150" s="20"/>
      <c r="H150" s="127"/>
      <c r="I150" s="127"/>
      <c r="J150" s="14"/>
      <c r="K150" s="9"/>
      <c r="L150" s="9"/>
      <c r="M150" s="127"/>
      <c r="N150" s="127"/>
      <c r="O150" s="7"/>
      <c r="P150" s="127"/>
      <c r="Q150" s="127"/>
      <c r="R150" s="7"/>
      <c r="S150" s="132"/>
      <c r="T150" s="127"/>
      <c r="U150" s="11"/>
      <c r="V150" s="11"/>
      <c r="W150" s="12"/>
      <c r="X150" s="19"/>
      <c r="Y150" s="7"/>
    </row>
    <row r="151" spans="1:25">
      <c r="A151" s="172"/>
      <c r="C151" s="8"/>
      <c r="D151" s="127"/>
      <c r="E151" s="127"/>
      <c r="F151" s="12"/>
      <c r="G151" s="20"/>
      <c r="H151" s="127"/>
      <c r="I151" s="127"/>
      <c r="J151" s="14"/>
      <c r="K151" s="9"/>
      <c r="L151" s="9"/>
      <c r="M151" s="127"/>
      <c r="N151" s="127"/>
      <c r="O151" s="7"/>
      <c r="P151" s="127"/>
      <c r="Q151" s="127"/>
      <c r="R151" s="7"/>
      <c r="S151" s="132"/>
      <c r="T151" s="127"/>
      <c r="U151" s="11"/>
      <c r="V151" s="11"/>
      <c r="W151" s="12"/>
      <c r="X151" s="19"/>
      <c r="Y151" s="7"/>
    </row>
    <row r="152" spans="1:25">
      <c r="A152" s="172"/>
      <c r="C152" s="8"/>
      <c r="D152" s="127"/>
      <c r="E152" s="127"/>
      <c r="F152" s="12"/>
      <c r="G152" s="20"/>
      <c r="H152" s="127"/>
      <c r="I152" s="127"/>
      <c r="J152" s="14"/>
      <c r="K152" s="9"/>
      <c r="L152" s="9"/>
      <c r="M152" s="127"/>
      <c r="N152" s="127"/>
      <c r="O152" s="7"/>
      <c r="P152" s="127"/>
      <c r="Q152" s="127"/>
      <c r="R152" s="7"/>
      <c r="S152" s="132"/>
      <c r="T152" s="127"/>
      <c r="U152" s="11"/>
      <c r="V152" s="11"/>
      <c r="W152" s="12"/>
      <c r="X152" s="19"/>
      <c r="Y152" s="7"/>
    </row>
    <row r="153" spans="1:25">
      <c r="A153" s="172"/>
      <c r="C153" s="8"/>
      <c r="D153" s="127"/>
      <c r="E153" s="127"/>
      <c r="F153" s="12"/>
      <c r="G153" s="20"/>
      <c r="H153" s="127"/>
      <c r="I153" s="127"/>
      <c r="J153" s="14"/>
      <c r="K153" s="9"/>
      <c r="L153" s="9"/>
      <c r="M153" s="127"/>
      <c r="N153" s="127"/>
      <c r="O153" s="7"/>
      <c r="P153" s="127"/>
      <c r="Q153" s="127"/>
      <c r="R153" s="7"/>
      <c r="S153" s="132"/>
      <c r="T153" s="127"/>
      <c r="U153" s="11"/>
      <c r="V153" s="11"/>
      <c r="W153" s="12"/>
      <c r="X153" s="19"/>
      <c r="Y153" s="7"/>
    </row>
    <row r="154" spans="1:25">
      <c r="A154" s="172"/>
      <c r="C154" s="8"/>
      <c r="D154" s="127"/>
      <c r="E154" s="127"/>
      <c r="F154" s="12"/>
      <c r="G154" s="20"/>
      <c r="H154" s="127"/>
      <c r="I154" s="127"/>
      <c r="J154" s="14"/>
      <c r="K154" s="9"/>
      <c r="L154" s="9"/>
      <c r="M154" s="127"/>
      <c r="N154" s="127"/>
      <c r="O154" s="7"/>
      <c r="P154" s="127"/>
      <c r="Q154" s="127"/>
      <c r="R154" s="7"/>
      <c r="S154" s="132"/>
      <c r="T154" s="127"/>
      <c r="U154" s="11"/>
      <c r="V154" s="11"/>
      <c r="W154" s="12"/>
      <c r="X154" s="19"/>
      <c r="Y154" s="7"/>
    </row>
    <row r="155" spans="1:25">
      <c r="A155" s="172"/>
      <c r="C155" s="8"/>
      <c r="D155" s="127"/>
      <c r="E155" s="127"/>
      <c r="F155" s="12"/>
      <c r="G155" s="20"/>
      <c r="H155" s="127"/>
      <c r="I155" s="127"/>
      <c r="J155" s="14"/>
      <c r="K155" s="9"/>
      <c r="L155" s="9"/>
      <c r="M155" s="127"/>
      <c r="N155" s="127"/>
      <c r="O155" s="7"/>
      <c r="P155" s="127"/>
      <c r="Q155" s="127"/>
      <c r="R155" s="7"/>
      <c r="S155" s="132"/>
      <c r="T155" s="127"/>
      <c r="U155" s="11"/>
      <c r="V155" s="11"/>
      <c r="W155" s="12"/>
      <c r="X155" s="19"/>
      <c r="Y155" s="7"/>
    </row>
    <row r="156" spans="1:25">
      <c r="A156" s="172"/>
      <c r="C156" s="8"/>
      <c r="D156" s="127"/>
      <c r="E156" s="127"/>
      <c r="F156" s="12"/>
      <c r="G156" s="20"/>
      <c r="H156" s="127"/>
      <c r="I156" s="127"/>
      <c r="J156" s="14"/>
      <c r="K156" s="9"/>
      <c r="L156" s="9"/>
      <c r="M156" s="127"/>
      <c r="N156" s="127"/>
      <c r="O156" s="7"/>
      <c r="P156" s="127"/>
      <c r="Q156" s="127"/>
      <c r="R156" s="7"/>
      <c r="S156" s="132"/>
      <c r="T156" s="127"/>
      <c r="U156" s="11"/>
      <c r="V156" s="11"/>
      <c r="W156" s="12"/>
      <c r="X156" s="19"/>
      <c r="Y156" s="7"/>
    </row>
    <row r="157" spans="1:25">
      <c r="A157" s="172"/>
      <c r="C157" s="8"/>
      <c r="D157" s="127"/>
      <c r="E157" s="127"/>
      <c r="F157" s="12"/>
      <c r="G157" s="20"/>
      <c r="H157" s="127"/>
      <c r="I157" s="127"/>
      <c r="J157" s="14"/>
      <c r="K157" s="9"/>
      <c r="L157" s="9"/>
      <c r="M157" s="127"/>
      <c r="N157" s="127"/>
      <c r="O157" s="7"/>
      <c r="P157" s="127"/>
      <c r="Q157" s="127"/>
      <c r="R157" s="7"/>
      <c r="S157" s="132"/>
      <c r="T157" s="127"/>
      <c r="U157" s="11"/>
      <c r="V157" s="11"/>
      <c r="W157" s="12"/>
      <c r="X157" s="19"/>
      <c r="Y157" s="7"/>
    </row>
    <row r="158" spans="1:25">
      <c r="A158" s="172"/>
      <c r="C158" s="8"/>
      <c r="D158" s="127"/>
      <c r="E158" s="127"/>
      <c r="F158" s="12"/>
      <c r="G158" s="20"/>
      <c r="H158" s="127"/>
      <c r="I158" s="127"/>
      <c r="J158" s="14"/>
      <c r="K158" s="9"/>
      <c r="L158" s="9"/>
      <c r="M158" s="127"/>
      <c r="N158" s="127"/>
      <c r="O158" s="7"/>
      <c r="P158" s="127"/>
      <c r="Q158" s="127"/>
      <c r="R158" s="7"/>
      <c r="S158" s="132"/>
      <c r="T158" s="127"/>
      <c r="U158" s="11"/>
      <c r="V158" s="11"/>
      <c r="W158" s="12"/>
      <c r="X158" s="19"/>
      <c r="Y158" s="7"/>
    </row>
    <row r="159" spans="1:25">
      <c r="A159" s="172"/>
      <c r="C159" s="8"/>
      <c r="D159" s="127"/>
      <c r="E159" s="127"/>
      <c r="F159" s="12"/>
      <c r="G159" s="20"/>
      <c r="H159" s="127"/>
      <c r="I159" s="127"/>
      <c r="J159" s="14"/>
      <c r="K159" s="9"/>
      <c r="L159" s="9"/>
      <c r="M159" s="127"/>
      <c r="N159" s="127"/>
      <c r="O159" s="7"/>
      <c r="P159" s="127"/>
      <c r="Q159" s="127"/>
      <c r="R159" s="7"/>
      <c r="S159" s="132"/>
      <c r="T159" s="127"/>
      <c r="U159" s="11"/>
      <c r="V159" s="11"/>
      <c r="W159" s="12"/>
      <c r="X159" s="19"/>
      <c r="Y159" s="7"/>
    </row>
    <row r="160" spans="1:25">
      <c r="A160" s="172"/>
      <c r="C160" s="8"/>
      <c r="D160" s="127"/>
      <c r="E160" s="127"/>
      <c r="F160" s="12"/>
      <c r="G160" s="20"/>
      <c r="H160" s="127"/>
      <c r="I160" s="127"/>
      <c r="J160" s="14"/>
      <c r="K160" s="9"/>
      <c r="L160" s="9"/>
      <c r="M160" s="127"/>
      <c r="N160" s="127"/>
      <c r="O160" s="7"/>
      <c r="P160" s="127"/>
      <c r="Q160" s="127"/>
      <c r="R160" s="7"/>
      <c r="S160" s="132"/>
      <c r="T160" s="127"/>
      <c r="U160" s="11"/>
      <c r="V160" s="11"/>
      <c r="W160" s="12"/>
      <c r="X160" s="19"/>
      <c r="Y160" s="7"/>
    </row>
    <row r="161" spans="1:25">
      <c r="A161" s="172"/>
      <c r="C161" s="8"/>
      <c r="D161" s="127"/>
      <c r="E161" s="127"/>
      <c r="F161" s="12"/>
      <c r="G161" s="20"/>
      <c r="H161" s="127"/>
      <c r="I161" s="127"/>
      <c r="J161" s="14"/>
      <c r="K161" s="9"/>
      <c r="L161" s="9"/>
      <c r="M161" s="127"/>
      <c r="N161" s="127"/>
      <c r="O161" s="7"/>
      <c r="P161" s="127"/>
      <c r="Q161" s="127"/>
      <c r="R161" s="7"/>
      <c r="S161" s="132"/>
      <c r="T161" s="127"/>
      <c r="U161" s="11"/>
      <c r="V161" s="11"/>
      <c r="W161" s="12"/>
      <c r="X161" s="19"/>
      <c r="Y161" s="7"/>
    </row>
    <row r="162" spans="1:25">
      <c r="A162" s="172"/>
      <c r="C162" s="8"/>
      <c r="D162" s="127"/>
      <c r="E162" s="127"/>
      <c r="F162" s="12"/>
      <c r="G162" s="20"/>
      <c r="H162" s="127"/>
      <c r="I162" s="127"/>
      <c r="J162" s="14"/>
      <c r="K162" s="9"/>
      <c r="L162" s="9"/>
      <c r="M162" s="127"/>
      <c r="N162" s="127"/>
      <c r="O162" s="7"/>
      <c r="P162" s="127"/>
      <c r="Q162" s="127"/>
      <c r="R162" s="7"/>
      <c r="S162" s="132"/>
      <c r="T162" s="127"/>
      <c r="U162" s="11"/>
      <c r="V162" s="11"/>
      <c r="W162" s="12"/>
      <c r="X162" s="19"/>
      <c r="Y162" s="7"/>
    </row>
    <row r="163" spans="1:25">
      <c r="A163" s="172"/>
      <c r="C163" s="8"/>
      <c r="D163" s="127"/>
      <c r="E163" s="127"/>
      <c r="F163" s="12"/>
      <c r="G163" s="20"/>
      <c r="H163" s="127"/>
      <c r="I163" s="127"/>
      <c r="J163" s="14"/>
      <c r="K163" s="9"/>
      <c r="L163" s="9"/>
      <c r="M163" s="127"/>
      <c r="N163" s="127"/>
      <c r="O163" s="7"/>
      <c r="P163" s="127"/>
      <c r="Q163" s="127"/>
      <c r="R163" s="7"/>
      <c r="S163" s="132"/>
      <c r="T163" s="127"/>
      <c r="U163" s="11"/>
      <c r="V163" s="11"/>
      <c r="W163" s="12"/>
      <c r="X163" s="19"/>
      <c r="Y163" s="7"/>
    </row>
    <row r="164" spans="1:25">
      <c r="A164" s="172"/>
      <c r="C164" s="8"/>
      <c r="D164" s="127"/>
      <c r="E164" s="127"/>
      <c r="F164" s="12"/>
      <c r="G164" s="20"/>
      <c r="H164" s="127"/>
      <c r="I164" s="127"/>
      <c r="J164" s="14"/>
      <c r="K164" s="9"/>
      <c r="L164" s="9"/>
      <c r="M164" s="127"/>
      <c r="N164" s="127"/>
      <c r="O164" s="7"/>
      <c r="P164" s="127"/>
      <c r="Q164" s="127"/>
      <c r="R164" s="7"/>
      <c r="S164" s="132"/>
      <c r="T164" s="127"/>
      <c r="U164" s="11"/>
      <c r="V164" s="11"/>
      <c r="W164" s="12"/>
      <c r="X164" s="19"/>
      <c r="Y164" s="7"/>
    </row>
    <row r="165" spans="1:25">
      <c r="A165" s="172"/>
      <c r="C165" s="8"/>
      <c r="D165" s="127"/>
      <c r="E165" s="127"/>
      <c r="F165" s="12"/>
      <c r="G165" s="20"/>
      <c r="H165" s="127"/>
      <c r="I165" s="127"/>
      <c r="J165" s="14"/>
      <c r="K165" s="9"/>
      <c r="L165" s="9"/>
      <c r="M165" s="127"/>
      <c r="N165" s="127"/>
      <c r="O165" s="7"/>
      <c r="P165" s="127"/>
      <c r="Q165" s="127"/>
      <c r="R165" s="7"/>
      <c r="S165" s="132"/>
      <c r="T165" s="127"/>
      <c r="U165" s="11"/>
      <c r="V165" s="11"/>
      <c r="W165" s="12"/>
      <c r="X165" s="19"/>
      <c r="Y165" s="7"/>
    </row>
    <row r="166" spans="1:25">
      <c r="A166" s="172"/>
      <c r="C166" s="8"/>
      <c r="D166" s="127"/>
      <c r="E166" s="127"/>
      <c r="F166" s="12"/>
      <c r="G166" s="20"/>
      <c r="H166" s="127"/>
      <c r="I166" s="127"/>
      <c r="J166" s="14"/>
      <c r="K166" s="9"/>
      <c r="L166" s="9"/>
      <c r="M166" s="127"/>
      <c r="N166" s="127"/>
      <c r="O166" s="7"/>
      <c r="P166" s="127"/>
      <c r="Q166" s="127"/>
      <c r="R166" s="7"/>
      <c r="S166" s="132"/>
      <c r="T166" s="127"/>
      <c r="U166" s="11"/>
      <c r="V166" s="11"/>
      <c r="W166" s="12"/>
      <c r="X166" s="19"/>
      <c r="Y166" s="7"/>
    </row>
    <row r="167" spans="1:25">
      <c r="A167" s="172"/>
      <c r="C167" s="8"/>
      <c r="D167" s="127"/>
      <c r="E167" s="127"/>
      <c r="F167" s="12"/>
      <c r="G167" s="20"/>
      <c r="H167" s="127"/>
      <c r="I167" s="127"/>
      <c r="J167" s="14"/>
      <c r="K167" s="9"/>
      <c r="L167" s="9"/>
      <c r="M167" s="127"/>
      <c r="N167" s="127"/>
      <c r="O167" s="7"/>
      <c r="P167" s="127"/>
      <c r="Q167" s="127"/>
      <c r="R167" s="7"/>
      <c r="S167" s="132"/>
      <c r="T167" s="127"/>
      <c r="U167" s="11"/>
      <c r="V167" s="11"/>
      <c r="W167" s="12"/>
      <c r="X167" s="19"/>
      <c r="Y167" s="7"/>
    </row>
    <row r="168" spans="1:25">
      <c r="A168" s="172"/>
      <c r="C168" s="8"/>
      <c r="D168" s="127"/>
      <c r="E168" s="127"/>
      <c r="F168" s="12"/>
      <c r="G168" s="20"/>
      <c r="H168" s="127"/>
      <c r="I168" s="127"/>
      <c r="J168" s="14"/>
      <c r="K168" s="9"/>
      <c r="L168" s="9"/>
      <c r="M168" s="127"/>
      <c r="N168" s="127"/>
      <c r="O168" s="7"/>
      <c r="P168" s="127"/>
      <c r="Q168" s="127"/>
      <c r="R168" s="7"/>
      <c r="S168" s="132"/>
      <c r="T168" s="127"/>
      <c r="U168" s="11"/>
      <c r="V168" s="11"/>
      <c r="W168" s="12"/>
      <c r="X168" s="19"/>
      <c r="Y168" s="7"/>
    </row>
    <row r="169" spans="1:25">
      <c r="A169" s="172"/>
      <c r="C169" s="8"/>
      <c r="D169" s="127"/>
      <c r="E169" s="127"/>
      <c r="F169" s="12"/>
      <c r="G169" s="20"/>
      <c r="H169" s="127"/>
      <c r="I169" s="127"/>
      <c r="J169" s="14"/>
      <c r="K169" s="9"/>
      <c r="L169" s="9"/>
      <c r="M169" s="127"/>
      <c r="N169" s="127"/>
      <c r="O169" s="7"/>
      <c r="P169" s="127"/>
      <c r="Q169" s="127"/>
      <c r="R169" s="7"/>
      <c r="S169" s="132"/>
      <c r="T169" s="127"/>
      <c r="U169" s="11"/>
      <c r="V169" s="11"/>
      <c r="W169" s="12"/>
      <c r="X169" s="19"/>
      <c r="Y169" s="7"/>
    </row>
    <row r="170" spans="1:25">
      <c r="A170" s="172"/>
      <c r="C170" s="8"/>
      <c r="D170" s="127"/>
      <c r="E170" s="127"/>
      <c r="F170" s="12"/>
      <c r="G170" s="20"/>
      <c r="H170" s="127"/>
      <c r="I170" s="127"/>
      <c r="J170" s="14"/>
      <c r="K170" s="9"/>
      <c r="L170" s="9"/>
      <c r="M170" s="127"/>
      <c r="N170" s="127"/>
      <c r="O170" s="7"/>
      <c r="P170" s="127"/>
      <c r="Q170" s="127"/>
      <c r="R170" s="7"/>
      <c r="S170" s="132"/>
      <c r="T170" s="127"/>
      <c r="U170" s="11"/>
      <c r="V170" s="11"/>
      <c r="W170" s="12"/>
      <c r="X170" s="19"/>
      <c r="Y170" s="7"/>
    </row>
    <row r="171" spans="1:25">
      <c r="A171" s="172"/>
      <c r="C171" s="8"/>
      <c r="D171" s="127"/>
      <c r="E171" s="127"/>
      <c r="F171" s="12"/>
      <c r="G171" s="20"/>
      <c r="H171" s="127"/>
      <c r="I171" s="127"/>
      <c r="J171" s="14"/>
      <c r="K171" s="9"/>
      <c r="L171" s="9"/>
      <c r="M171" s="127"/>
      <c r="N171" s="127"/>
      <c r="O171" s="7"/>
      <c r="P171" s="127"/>
      <c r="Q171" s="127"/>
      <c r="R171" s="7"/>
      <c r="S171" s="132"/>
      <c r="T171" s="127"/>
      <c r="U171" s="11"/>
      <c r="V171" s="11"/>
      <c r="W171" s="12"/>
      <c r="X171" s="19"/>
      <c r="Y171" s="7"/>
    </row>
    <row r="172" spans="1:25">
      <c r="A172" s="172"/>
      <c r="C172" s="8"/>
      <c r="D172" s="127"/>
      <c r="E172" s="127"/>
      <c r="F172" s="12"/>
      <c r="G172" s="20"/>
      <c r="H172" s="127"/>
      <c r="I172" s="127"/>
      <c r="J172" s="14"/>
      <c r="K172" s="9"/>
      <c r="L172" s="9"/>
      <c r="M172" s="127"/>
      <c r="N172" s="127"/>
      <c r="O172" s="7"/>
      <c r="P172" s="127"/>
      <c r="Q172" s="127"/>
      <c r="R172" s="7"/>
      <c r="S172" s="132"/>
      <c r="T172" s="127"/>
      <c r="U172" s="11"/>
      <c r="V172" s="11"/>
      <c r="W172" s="12"/>
      <c r="X172" s="19"/>
      <c r="Y172" s="7"/>
    </row>
    <row r="173" spans="1:25">
      <c r="A173" s="172"/>
      <c r="C173" s="8"/>
      <c r="D173" s="127"/>
      <c r="E173" s="127"/>
      <c r="F173" s="12"/>
      <c r="G173" s="20"/>
      <c r="H173" s="127"/>
      <c r="I173" s="127"/>
      <c r="J173" s="14"/>
      <c r="K173" s="9"/>
      <c r="L173" s="9"/>
      <c r="M173" s="127"/>
      <c r="N173" s="127"/>
      <c r="O173" s="7"/>
      <c r="P173" s="127"/>
      <c r="Q173" s="127"/>
      <c r="R173" s="7"/>
      <c r="S173" s="132"/>
      <c r="T173" s="127"/>
      <c r="U173" s="11"/>
      <c r="V173" s="11"/>
      <c r="W173" s="12"/>
      <c r="X173" s="19"/>
      <c r="Y173" s="7"/>
    </row>
    <row r="174" spans="1:25">
      <c r="A174" s="172"/>
      <c r="C174" s="8"/>
      <c r="D174" s="127"/>
      <c r="E174" s="127"/>
      <c r="F174" s="12"/>
      <c r="G174" s="20"/>
      <c r="H174" s="127"/>
      <c r="I174" s="127"/>
      <c r="J174" s="14"/>
      <c r="K174" s="9"/>
      <c r="L174" s="9"/>
      <c r="M174" s="127"/>
      <c r="N174" s="127"/>
      <c r="O174" s="7"/>
      <c r="P174" s="127"/>
      <c r="Q174" s="127"/>
      <c r="R174" s="7"/>
      <c r="S174" s="132"/>
      <c r="T174" s="127"/>
      <c r="U174" s="11"/>
      <c r="V174" s="11"/>
      <c r="W174" s="12"/>
      <c r="X174" s="19"/>
      <c r="Y174" s="7"/>
    </row>
    <row r="175" spans="1:25">
      <c r="A175" s="172"/>
      <c r="C175" s="8"/>
      <c r="D175" s="127"/>
      <c r="E175" s="127"/>
      <c r="F175" s="12"/>
      <c r="G175" s="20"/>
      <c r="H175" s="127"/>
      <c r="I175" s="127"/>
      <c r="J175" s="14"/>
      <c r="K175" s="9"/>
      <c r="L175" s="9"/>
      <c r="M175" s="127"/>
      <c r="N175" s="127"/>
      <c r="O175" s="7"/>
      <c r="P175" s="127"/>
      <c r="Q175" s="127"/>
      <c r="R175" s="7"/>
      <c r="S175" s="132"/>
      <c r="T175" s="127"/>
      <c r="U175" s="11"/>
      <c r="V175" s="11"/>
      <c r="W175" s="12"/>
      <c r="X175" s="19"/>
      <c r="Y175" s="7"/>
    </row>
    <row r="176" spans="1:25">
      <c r="A176" s="172"/>
      <c r="C176" s="8"/>
      <c r="D176" s="127"/>
      <c r="E176" s="127"/>
      <c r="F176" s="12"/>
      <c r="G176" s="20"/>
      <c r="H176" s="127"/>
      <c r="I176" s="127"/>
      <c r="J176" s="14"/>
      <c r="K176" s="9"/>
      <c r="L176" s="9"/>
      <c r="M176" s="127"/>
      <c r="N176" s="127"/>
      <c r="O176" s="7"/>
      <c r="P176" s="127"/>
      <c r="Q176" s="127"/>
      <c r="R176" s="7"/>
      <c r="S176" s="132"/>
      <c r="T176" s="127"/>
      <c r="U176" s="11"/>
      <c r="V176" s="11"/>
      <c r="W176" s="12"/>
      <c r="X176" s="19"/>
      <c r="Y176" s="7"/>
    </row>
    <row r="177" spans="1:25">
      <c r="A177" s="172"/>
      <c r="C177" s="8"/>
      <c r="D177" s="127"/>
      <c r="E177" s="127"/>
      <c r="F177" s="12"/>
      <c r="G177" s="20"/>
      <c r="H177" s="127"/>
      <c r="I177" s="127"/>
      <c r="J177" s="14"/>
      <c r="K177" s="9"/>
      <c r="L177" s="9"/>
      <c r="M177" s="127"/>
      <c r="N177" s="127"/>
      <c r="O177" s="7"/>
      <c r="P177" s="127"/>
      <c r="Q177" s="127"/>
      <c r="R177" s="7"/>
      <c r="S177" s="132"/>
      <c r="T177" s="127"/>
      <c r="U177" s="11"/>
      <c r="V177" s="11"/>
      <c r="W177" s="12"/>
      <c r="X177" s="19"/>
      <c r="Y177" s="7"/>
    </row>
    <row r="178" spans="1:25">
      <c r="A178" s="172"/>
      <c r="C178" s="8"/>
      <c r="D178" s="127"/>
      <c r="E178" s="127"/>
      <c r="F178" s="12"/>
      <c r="G178" s="20"/>
      <c r="H178" s="127"/>
      <c r="I178" s="127"/>
      <c r="J178" s="14"/>
      <c r="K178" s="9"/>
      <c r="L178" s="9"/>
      <c r="M178" s="127"/>
      <c r="N178" s="127"/>
      <c r="O178" s="7"/>
      <c r="P178" s="127"/>
      <c r="Q178" s="127"/>
      <c r="R178" s="7"/>
      <c r="S178" s="132"/>
      <c r="T178" s="127"/>
      <c r="U178" s="11"/>
      <c r="V178" s="11"/>
      <c r="W178" s="12"/>
      <c r="X178" s="19"/>
      <c r="Y178" s="7"/>
    </row>
    <row r="179" spans="1:25">
      <c r="A179" s="172"/>
      <c r="C179" s="8"/>
      <c r="D179" s="127"/>
      <c r="E179" s="127"/>
      <c r="F179" s="12"/>
      <c r="G179" s="20"/>
      <c r="H179" s="127"/>
      <c r="I179" s="127"/>
      <c r="J179" s="14"/>
      <c r="K179" s="9"/>
      <c r="L179" s="9"/>
      <c r="M179" s="127"/>
      <c r="N179" s="127"/>
      <c r="O179" s="7"/>
      <c r="P179" s="127"/>
      <c r="Q179" s="127"/>
      <c r="R179" s="7"/>
      <c r="S179" s="132"/>
      <c r="T179" s="127"/>
      <c r="U179" s="11"/>
      <c r="V179" s="11"/>
      <c r="W179" s="12"/>
      <c r="X179" s="19"/>
      <c r="Y179" s="7"/>
    </row>
    <row r="180" spans="1:25">
      <c r="A180" s="172"/>
      <c r="C180" s="8"/>
      <c r="D180" s="127"/>
      <c r="E180" s="127"/>
      <c r="F180" s="12"/>
      <c r="G180" s="20"/>
      <c r="H180" s="127"/>
      <c r="I180" s="127"/>
      <c r="J180" s="14"/>
      <c r="K180" s="9"/>
      <c r="L180" s="9"/>
      <c r="M180" s="127"/>
      <c r="N180" s="127"/>
      <c r="O180" s="7"/>
      <c r="P180" s="127"/>
      <c r="Q180" s="127"/>
      <c r="R180" s="7"/>
      <c r="S180" s="132"/>
      <c r="T180" s="127"/>
      <c r="U180" s="11"/>
      <c r="V180" s="11"/>
      <c r="W180" s="12"/>
      <c r="X180" s="19"/>
      <c r="Y180" s="7"/>
    </row>
    <row r="181" spans="1:25">
      <c r="A181" s="172"/>
      <c r="C181" s="8"/>
      <c r="D181" s="127"/>
      <c r="E181" s="127"/>
      <c r="F181" s="12"/>
      <c r="G181" s="20"/>
      <c r="H181" s="127"/>
      <c r="I181" s="127"/>
      <c r="J181" s="14"/>
      <c r="K181" s="9"/>
      <c r="L181" s="9"/>
      <c r="M181" s="127"/>
      <c r="N181" s="127"/>
      <c r="O181" s="7"/>
      <c r="P181" s="127"/>
      <c r="Q181" s="127"/>
      <c r="R181" s="7"/>
      <c r="S181" s="132"/>
      <c r="T181" s="127"/>
      <c r="U181" s="11"/>
      <c r="V181" s="11"/>
      <c r="W181" s="12"/>
      <c r="X181" s="19"/>
      <c r="Y181" s="7"/>
    </row>
    <row r="182" spans="1:25">
      <c r="A182" s="172"/>
      <c r="C182" s="8"/>
      <c r="D182" s="127"/>
      <c r="E182" s="127"/>
      <c r="F182" s="12"/>
      <c r="G182" s="20"/>
      <c r="H182" s="127"/>
      <c r="I182" s="127"/>
      <c r="J182" s="14"/>
      <c r="K182" s="9"/>
      <c r="L182" s="9"/>
      <c r="M182" s="127"/>
      <c r="N182" s="127"/>
      <c r="O182" s="7"/>
      <c r="P182" s="127"/>
      <c r="Q182" s="127"/>
      <c r="R182" s="7"/>
      <c r="S182" s="132"/>
      <c r="T182" s="127"/>
      <c r="U182" s="11"/>
      <c r="V182" s="11"/>
      <c r="W182" s="12"/>
      <c r="X182" s="19"/>
      <c r="Y182" s="7"/>
    </row>
    <row r="183" spans="1:25">
      <c r="A183" s="172"/>
      <c r="C183" s="8"/>
      <c r="D183" s="127"/>
      <c r="E183" s="127"/>
      <c r="F183" s="12"/>
      <c r="G183" s="20"/>
      <c r="H183" s="127"/>
      <c r="I183" s="127"/>
      <c r="J183" s="14"/>
      <c r="K183" s="9"/>
      <c r="L183" s="9"/>
      <c r="M183" s="127"/>
      <c r="N183" s="127"/>
      <c r="O183" s="7"/>
      <c r="P183" s="127"/>
      <c r="Q183" s="127"/>
      <c r="R183" s="7"/>
      <c r="S183" s="132"/>
      <c r="T183" s="127"/>
      <c r="U183" s="11"/>
      <c r="V183" s="11"/>
      <c r="W183" s="12"/>
      <c r="X183" s="19"/>
      <c r="Y183" s="7"/>
    </row>
    <row r="184" spans="1:25">
      <c r="A184" s="172"/>
      <c r="C184" s="8"/>
      <c r="D184" s="127"/>
      <c r="E184" s="127"/>
      <c r="F184" s="12"/>
      <c r="G184" s="20"/>
      <c r="H184" s="127"/>
      <c r="I184" s="127"/>
      <c r="J184" s="14"/>
      <c r="K184" s="9"/>
      <c r="L184" s="9"/>
      <c r="M184" s="127"/>
      <c r="N184" s="127"/>
      <c r="O184" s="7"/>
      <c r="P184" s="127"/>
      <c r="Q184" s="127"/>
      <c r="R184" s="7"/>
      <c r="S184" s="132"/>
      <c r="T184" s="127"/>
      <c r="U184" s="11"/>
      <c r="V184" s="11"/>
      <c r="W184" s="12"/>
      <c r="X184" s="19"/>
      <c r="Y184" s="7"/>
    </row>
    <row r="185" spans="1:25">
      <c r="A185" s="172"/>
      <c r="C185" s="8"/>
      <c r="D185" s="127"/>
      <c r="E185" s="127"/>
      <c r="F185" s="12"/>
      <c r="G185" s="20"/>
      <c r="H185" s="127"/>
      <c r="I185" s="127"/>
      <c r="J185" s="14"/>
      <c r="K185" s="9"/>
      <c r="L185" s="9"/>
      <c r="M185" s="127"/>
      <c r="N185" s="127"/>
      <c r="O185" s="7"/>
      <c r="P185" s="127"/>
      <c r="Q185" s="127"/>
      <c r="R185" s="7"/>
      <c r="S185" s="132"/>
      <c r="T185" s="127"/>
      <c r="U185" s="11"/>
      <c r="V185" s="11"/>
      <c r="W185" s="12"/>
      <c r="X185" s="19"/>
      <c r="Y185" s="7"/>
    </row>
    <row r="186" spans="1:25">
      <c r="A186" s="172"/>
      <c r="C186" s="8"/>
      <c r="D186" s="127"/>
      <c r="E186" s="127"/>
      <c r="F186" s="12"/>
      <c r="G186" s="20"/>
      <c r="H186" s="127"/>
      <c r="I186" s="127"/>
      <c r="J186" s="14"/>
      <c r="K186" s="9"/>
      <c r="L186" s="9"/>
      <c r="M186" s="127"/>
      <c r="N186" s="127"/>
      <c r="O186" s="7"/>
      <c r="P186" s="127"/>
      <c r="Q186" s="127"/>
      <c r="R186" s="7"/>
      <c r="S186" s="132"/>
      <c r="T186" s="127"/>
      <c r="U186" s="11"/>
      <c r="V186" s="11"/>
      <c r="W186" s="12"/>
      <c r="X186" s="19"/>
      <c r="Y186" s="7"/>
    </row>
    <row r="187" spans="1:25">
      <c r="A187" s="172"/>
      <c r="C187" s="8"/>
      <c r="D187" s="127"/>
      <c r="E187" s="127"/>
      <c r="F187" s="12"/>
      <c r="G187" s="20"/>
      <c r="H187" s="127"/>
      <c r="I187" s="127"/>
      <c r="J187" s="14"/>
      <c r="K187" s="9"/>
      <c r="L187" s="9"/>
      <c r="M187" s="127"/>
      <c r="N187" s="127"/>
      <c r="O187" s="7"/>
      <c r="P187" s="127"/>
      <c r="Q187" s="127"/>
      <c r="R187" s="7"/>
      <c r="S187" s="132"/>
      <c r="T187" s="127"/>
      <c r="U187" s="11"/>
      <c r="V187" s="11"/>
      <c r="W187" s="12"/>
      <c r="X187" s="19"/>
      <c r="Y187" s="7"/>
    </row>
    <row r="188" spans="1:25">
      <c r="A188" s="172"/>
      <c r="C188" s="8"/>
      <c r="D188" s="127"/>
      <c r="E188" s="127"/>
      <c r="F188" s="12"/>
      <c r="G188" s="20"/>
      <c r="H188" s="127"/>
      <c r="I188" s="127"/>
      <c r="J188" s="14"/>
      <c r="K188" s="9"/>
      <c r="L188" s="9"/>
      <c r="M188" s="127"/>
      <c r="N188" s="127"/>
      <c r="O188" s="7"/>
      <c r="P188" s="127"/>
      <c r="Q188" s="127"/>
      <c r="R188" s="7"/>
      <c r="S188" s="132"/>
      <c r="T188" s="127"/>
      <c r="U188" s="11"/>
      <c r="V188" s="11"/>
      <c r="W188" s="12"/>
      <c r="X188" s="19"/>
      <c r="Y188" s="7"/>
    </row>
    <row r="189" spans="1:25">
      <c r="A189" s="172"/>
      <c r="C189" s="8"/>
      <c r="D189" s="127"/>
      <c r="E189" s="127"/>
      <c r="F189" s="12"/>
      <c r="G189" s="20"/>
      <c r="H189" s="127"/>
      <c r="I189" s="127"/>
      <c r="J189" s="14"/>
      <c r="K189" s="9"/>
      <c r="L189" s="9"/>
      <c r="M189" s="127"/>
      <c r="N189" s="127"/>
      <c r="O189" s="7"/>
      <c r="P189" s="127"/>
      <c r="Q189" s="127"/>
      <c r="R189" s="7"/>
      <c r="S189" s="132"/>
      <c r="T189" s="127"/>
      <c r="U189" s="11"/>
      <c r="V189" s="11"/>
      <c r="W189" s="12"/>
      <c r="X189" s="19"/>
      <c r="Y189" s="7"/>
    </row>
    <row r="190" spans="1:25">
      <c r="A190" s="172"/>
      <c r="C190" s="8"/>
      <c r="D190" s="127"/>
      <c r="E190" s="127"/>
      <c r="F190" s="12"/>
      <c r="G190" s="20"/>
      <c r="H190" s="127"/>
      <c r="I190" s="127"/>
      <c r="J190" s="14"/>
      <c r="K190" s="9"/>
      <c r="L190" s="9"/>
      <c r="M190" s="127"/>
      <c r="N190" s="127"/>
      <c r="O190" s="7"/>
      <c r="P190" s="127"/>
      <c r="Q190" s="127"/>
      <c r="R190" s="7"/>
      <c r="S190" s="132"/>
      <c r="T190" s="127"/>
      <c r="U190" s="11"/>
      <c r="V190" s="11"/>
      <c r="W190" s="12"/>
      <c r="X190" s="19"/>
      <c r="Y190" s="7"/>
    </row>
    <row r="191" spans="1:25">
      <c r="A191" s="172"/>
      <c r="C191" s="8"/>
      <c r="D191" s="127"/>
      <c r="E191" s="127"/>
      <c r="F191" s="12"/>
      <c r="G191" s="20"/>
      <c r="H191" s="127"/>
      <c r="I191" s="127"/>
      <c r="J191" s="14"/>
      <c r="K191" s="9"/>
      <c r="L191" s="9"/>
      <c r="M191" s="127"/>
      <c r="N191" s="127"/>
      <c r="O191" s="7"/>
      <c r="P191" s="127"/>
      <c r="Q191" s="127"/>
      <c r="R191" s="7"/>
      <c r="S191" s="132"/>
      <c r="T191" s="127"/>
      <c r="U191" s="11"/>
      <c r="V191" s="11"/>
      <c r="W191" s="12"/>
      <c r="X191" s="19"/>
      <c r="Y191" s="7"/>
    </row>
    <row r="192" spans="1:25">
      <c r="A192" s="172"/>
      <c r="C192" s="8"/>
      <c r="D192" s="127"/>
      <c r="E192" s="127"/>
      <c r="F192" s="12"/>
      <c r="G192" s="20"/>
      <c r="H192" s="127"/>
      <c r="I192" s="127"/>
      <c r="J192" s="14"/>
      <c r="K192" s="9"/>
      <c r="L192" s="9"/>
      <c r="M192" s="127"/>
      <c r="N192" s="127"/>
      <c r="O192" s="7"/>
      <c r="P192" s="127"/>
      <c r="Q192" s="127"/>
      <c r="R192" s="7"/>
      <c r="S192" s="132"/>
      <c r="T192" s="127"/>
      <c r="U192" s="11"/>
      <c r="V192" s="11"/>
      <c r="W192" s="12"/>
      <c r="X192" s="19"/>
      <c r="Y192" s="7"/>
    </row>
    <row r="193" spans="1:25">
      <c r="A193" s="172"/>
      <c r="C193" s="8"/>
      <c r="D193" s="127"/>
      <c r="E193" s="127"/>
      <c r="F193" s="12"/>
      <c r="G193" s="20"/>
      <c r="H193" s="127"/>
      <c r="I193" s="127"/>
      <c r="J193" s="14"/>
      <c r="K193" s="9"/>
      <c r="L193" s="9"/>
      <c r="M193" s="127"/>
      <c r="N193" s="127"/>
      <c r="O193" s="7"/>
      <c r="P193" s="127"/>
      <c r="Q193" s="127"/>
      <c r="R193" s="7"/>
      <c r="S193" s="132"/>
      <c r="T193" s="127"/>
      <c r="U193" s="11"/>
      <c r="V193" s="11"/>
      <c r="W193" s="12"/>
      <c r="X193" s="19"/>
      <c r="Y193" s="7"/>
    </row>
    <row r="194" spans="1:25">
      <c r="A194" s="172"/>
      <c r="C194" s="8"/>
      <c r="D194" s="127"/>
      <c r="E194" s="127"/>
      <c r="F194" s="12"/>
      <c r="G194" s="20"/>
      <c r="H194" s="127"/>
      <c r="I194" s="127"/>
      <c r="J194" s="14"/>
      <c r="K194" s="9"/>
      <c r="L194" s="9"/>
      <c r="M194" s="127"/>
      <c r="N194" s="127"/>
      <c r="O194" s="7"/>
      <c r="P194" s="127"/>
      <c r="Q194" s="127"/>
      <c r="R194" s="7"/>
      <c r="S194" s="132"/>
      <c r="T194" s="127"/>
      <c r="U194" s="11"/>
      <c r="V194" s="11"/>
      <c r="W194" s="12"/>
      <c r="X194" s="19"/>
      <c r="Y194" s="7"/>
    </row>
    <row r="195" spans="1:25">
      <c r="A195" s="172"/>
      <c r="C195" s="8"/>
      <c r="D195" s="127"/>
      <c r="E195" s="127"/>
      <c r="F195" s="12"/>
      <c r="G195" s="20"/>
      <c r="H195" s="127"/>
      <c r="I195" s="127"/>
      <c r="J195" s="14"/>
      <c r="K195" s="9"/>
      <c r="L195" s="9"/>
      <c r="M195" s="127"/>
      <c r="N195" s="127"/>
      <c r="O195" s="7"/>
      <c r="P195" s="127"/>
      <c r="Q195" s="127"/>
      <c r="R195" s="7"/>
      <c r="S195" s="132"/>
      <c r="T195" s="127"/>
      <c r="U195" s="11"/>
      <c r="V195" s="11"/>
      <c r="W195" s="12"/>
      <c r="X195" s="19"/>
      <c r="Y195" s="7"/>
    </row>
    <row r="196" spans="1:25">
      <c r="A196" s="172"/>
      <c r="C196" s="8"/>
      <c r="D196" s="127"/>
      <c r="E196" s="127"/>
      <c r="F196" s="12"/>
      <c r="G196" s="20"/>
      <c r="H196" s="127"/>
      <c r="I196" s="127"/>
      <c r="J196" s="14"/>
      <c r="K196" s="9"/>
      <c r="L196" s="9"/>
      <c r="M196" s="127"/>
      <c r="N196" s="127"/>
      <c r="O196" s="7"/>
      <c r="P196" s="127"/>
      <c r="Q196" s="127"/>
      <c r="R196" s="7"/>
      <c r="S196" s="132"/>
      <c r="T196" s="127"/>
      <c r="U196" s="11"/>
      <c r="V196" s="11"/>
      <c r="W196" s="12"/>
      <c r="X196" s="19"/>
      <c r="Y196" s="7"/>
    </row>
    <row r="197" spans="1:25">
      <c r="A197" s="172"/>
      <c r="C197" s="8"/>
      <c r="D197" s="127"/>
      <c r="E197" s="127"/>
      <c r="F197" s="12"/>
      <c r="G197" s="20"/>
      <c r="H197" s="127"/>
      <c r="I197" s="127"/>
      <c r="J197" s="14"/>
      <c r="K197" s="9"/>
      <c r="L197" s="9"/>
      <c r="M197" s="127"/>
      <c r="N197" s="127"/>
      <c r="O197" s="7"/>
      <c r="P197" s="127"/>
      <c r="Q197" s="127"/>
      <c r="R197" s="7"/>
      <c r="S197" s="132"/>
      <c r="T197" s="127"/>
      <c r="U197" s="11"/>
      <c r="V197" s="11"/>
      <c r="W197" s="12"/>
      <c r="X197" s="19"/>
      <c r="Y197" s="7"/>
    </row>
    <row r="198" spans="1:25">
      <c r="A198" s="172"/>
      <c r="C198" s="8"/>
      <c r="D198" s="127"/>
      <c r="E198" s="127"/>
      <c r="F198" s="12"/>
      <c r="G198" s="20"/>
      <c r="H198" s="127"/>
      <c r="I198" s="127"/>
      <c r="J198" s="14"/>
      <c r="K198" s="9"/>
      <c r="L198" s="9"/>
      <c r="M198" s="127"/>
      <c r="N198" s="127"/>
      <c r="O198" s="7"/>
      <c r="P198" s="127"/>
      <c r="Q198" s="127"/>
      <c r="R198" s="7"/>
      <c r="S198" s="132"/>
      <c r="T198" s="127"/>
      <c r="U198" s="11"/>
      <c r="V198" s="11"/>
      <c r="W198" s="12"/>
      <c r="X198" s="19"/>
      <c r="Y198" s="7"/>
    </row>
    <row r="199" spans="1:25">
      <c r="A199" s="172"/>
      <c r="C199" s="8"/>
      <c r="D199" s="127"/>
      <c r="E199" s="127"/>
      <c r="F199" s="12"/>
      <c r="G199" s="20"/>
      <c r="H199" s="127"/>
      <c r="I199" s="127"/>
      <c r="J199" s="14"/>
      <c r="K199" s="9"/>
      <c r="L199" s="9"/>
      <c r="M199" s="127"/>
      <c r="N199" s="127"/>
      <c r="O199" s="7"/>
      <c r="P199" s="127"/>
      <c r="Q199" s="127"/>
      <c r="R199" s="7"/>
      <c r="S199" s="132"/>
      <c r="T199" s="127"/>
      <c r="U199" s="11"/>
      <c r="V199" s="11"/>
      <c r="W199" s="12"/>
      <c r="X199" s="19"/>
      <c r="Y199" s="7"/>
    </row>
    <row r="200" spans="1:25">
      <c r="A200" s="172"/>
      <c r="C200" s="8"/>
      <c r="D200" s="127"/>
      <c r="E200" s="127"/>
      <c r="F200" s="12"/>
      <c r="G200" s="20"/>
      <c r="H200" s="127"/>
      <c r="I200" s="127"/>
      <c r="J200" s="14"/>
      <c r="K200" s="9"/>
      <c r="L200" s="9"/>
      <c r="M200" s="127"/>
      <c r="N200" s="127"/>
      <c r="O200" s="7"/>
      <c r="P200" s="127"/>
      <c r="Q200" s="127"/>
      <c r="R200" s="7"/>
      <c r="S200" s="132"/>
      <c r="T200" s="127"/>
      <c r="U200" s="11"/>
      <c r="V200" s="11"/>
      <c r="W200" s="12"/>
      <c r="X200" s="19"/>
      <c r="Y200" s="7"/>
    </row>
    <row r="201" spans="1:25">
      <c r="A201" s="172"/>
      <c r="C201" s="8"/>
      <c r="D201" s="127"/>
      <c r="E201" s="127"/>
      <c r="F201" s="12"/>
      <c r="G201" s="20"/>
      <c r="H201" s="127"/>
      <c r="I201" s="127"/>
      <c r="J201" s="14"/>
      <c r="K201" s="9"/>
      <c r="L201" s="9"/>
      <c r="M201" s="127"/>
      <c r="N201" s="127"/>
      <c r="O201" s="7"/>
      <c r="P201" s="127"/>
      <c r="Q201" s="127"/>
      <c r="R201" s="7"/>
      <c r="S201" s="132"/>
      <c r="T201" s="127"/>
      <c r="U201" s="11"/>
      <c r="V201" s="11"/>
      <c r="W201" s="12"/>
      <c r="X201" s="19"/>
      <c r="Y201" s="7"/>
    </row>
    <row r="202" spans="1:25">
      <c r="A202" s="172"/>
      <c r="C202" s="8"/>
      <c r="D202" s="127"/>
      <c r="E202" s="127"/>
      <c r="F202" s="12"/>
      <c r="G202" s="20"/>
      <c r="H202" s="127"/>
      <c r="I202" s="127"/>
      <c r="J202" s="14"/>
      <c r="K202" s="9"/>
      <c r="L202" s="9"/>
      <c r="M202" s="127"/>
      <c r="N202" s="127"/>
      <c r="O202" s="7"/>
      <c r="P202" s="127"/>
      <c r="Q202" s="127"/>
      <c r="R202" s="7"/>
      <c r="S202" s="132"/>
      <c r="T202" s="127"/>
      <c r="U202" s="11"/>
      <c r="V202" s="11"/>
      <c r="W202" s="12"/>
      <c r="X202" s="19"/>
      <c r="Y202" s="7"/>
    </row>
    <row r="203" spans="1:25">
      <c r="A203" s="172"/>
      <c r="C203" s="8"/>
      <c r="D203" s="127"/>
      <c r="E203" s="127"/>
      <c r="F203" s="12"/>
      <c r="G203" s="20"/>
      <c r="H203" s="127"/>
      <c r="I203" s="127"/>
      <c r="J203" s="14"/>
      <c r="K203" s="9"/>
      <c r="L203" s="9"/>
      <c r="M203" s="127"/>
      <c r="N203" s="127"/>
      <c r="O203" s="7"/>
      <c r="P203" s="127"/>
      <c r="Q203" s="127"/>
      <c r="R203" s="7"/>
      <c r="S203" s="132"/>
      <c r="T203" s="127"/>
      <c r="U203" s="11"/>
      <c r="V203" s="11"/>
      <c r="W203" s="12"/>
      <c r="X203" s="19"/>
      <c r="Y203" s="7"/>
    </row>
    <row r="204" spans="1:25">
      <c r="A204" s="172"/>
      <c r="C204" s="8"/>
      <c r="D204" s="127"/>
      <c r="E204" s="127"/>
      <c r="F204" s="12"/>
      <c r="G204" s="20"/>
      <c r="H204" s="127"/>
      <c r="I204" s="127"/>
      <c r="J204" s="14"/>
      <c r="K204" s="9"/>
      <c r="L204" s="9"/>
      <c r="M204" s="127"/>
      <c r="N204" s="127"/>
      <c r="O204" s="7"/>
      <c r="P204" s="127"/>
      <c r="Q204" s="127"/>
      <c r="R204" s="7"/>
      <c r="S204" s="132"/>
      <c r="T204" s="127"/>
      <c r="U204" s="11"/>
      <c r="V204" s="11"/>
      <c r="W204" s="12"/>
      <c r="X204" s="19"/>
      <c r="Y204" s="7"/>
    </row>
    <row r="205" spans="1:25">
      <c r="A205" s="172"/>
      <c r="C205" s="8"/>
      <c r="D205" s="127"/>
      <c r="E205" s="127"/>
      <c r="F205" s="12"/>
      <c r="G205" s="20"/>
      <c r="H205" s="127"/>
      <c r="I205" s="127"/>
      <c r="J205" s="14"/>
      <c r="K205" s="9"/>
      <c r="L205" s="9"/>
      <c r="M205" s="127"/>
      <c r="N205" s="127"/>
      <c r="O205" s="7"/>
      <c r="P205" s="127"/>
      <c r="Q205" s="127"/>
      <c r="R205" s="7"/>
      <c r="S205" s="132"/>
      <c r="T205" s="127"/>
      <c r="U205" s="11"/>
      <c r="V205" s="11"/>
      <c r="W205" s="12"/>
      <c r="X205" s="19"/>
      <c r="Y205" s="7"/>
    </row>
    <row r="206" spans="1:25">
      <c r="A206" s="172"/>
      <c r="C206" s="8"/>
      <c r="D206" s="127"/>
      <c r="E206" s="127"/>
      <c r="F206" s="12"/>
      <c r="G206" s="20"/>
      <c r="H206" s="127"/>
      <c r="I206" s="127"/>
      <c r="J206" s="14"/>
      <c r="K206" s="9"/>
      <c r="L206" s="9"/>
      <c r="M206" s="127"/>
      <c r="N206" s="127"/>
      <c r="O206" s="7"/>
      <c r="P206" s="127"/>
      <c r="Q206" s="127"/>
      <c r="R206" s="7"/>
      <c r="S206" s="132"/>
      <c r="T206" s="127"/>
      <c r="U206" s="11"/>
      <c r="V206" s="11"/>
      <c r="W206" s="12"/>
      <c r="X206" s="19"/>
      <c r="Y206" s="7"/>
    </row>
    <row r="207" spans="1:25">
      <c r="A207" s="172"/>
      <c r="C207" s="8"/>
      <c r="D207" s="127"/>
      <c r="E207" s="127"/>
      <c r="F207" s="12"/>
      <c r="G207" s="20"/>
      <c r="H207" s="127"/>
      <c r="I207" s="127"/>
      <c r="J207" s="14"/>
      <c r="K207" s="9"/>
      <c r="L207" s="9"/>
      <c r="M207" s="127"/>
      <c r="N207" s="127"/>
      <c r="O207" s="7"/>
      <c r="P207" s="127"/>
      <c r="Q207" s="127"/>
      <c r="R207" s="7"/>
      <c r="S207" s="132"/>
      <c r="T207" s="127"/>
      <c r="U207" s="11"/>
      <c r="V207" s="11"/>
      <c r="W207" s="12"/>
      <c r="X207" s="19"/>
      <c r="Y207" s="7"/>
    </row>
    <row r="208" spans="1:25">
      <c r="A208" s="172"/>
      <c r="C208" s="8"/>
      <c r="D208" s="127"/>
      <c r="E208" s="127"/>
      <c r="F208" s="12"/>
      <c r="G208" s="20"/>
      <c r="H208" s="127"/>
      <c r="I208" s="127"/>
      <c r="J208" s="14"/>
      <c r="K208" s="9"/>
      <c r="L208" s="9"/>
      <c r="M208" s="127"/>
      <c r="N208" s="127"/>
      <c r="O208" s="7"/>
      <c r="P208" s="127"/>
      <c r="Q208" s="127"/>
      <c r="R208" s="7"/>
      <c r="S208" s="132"/>
      <c r="T208" s="127"/>
      <c r="U208" s="11"/>
      <c r="V208" s="11"/>
      <c r="W208" s="12"/>
      <c r="X208" s="19"/>
      <c r="Y208" s="7"/>
    </row>
    <row r="209" spans="1:25">
      <c r="A209" s="172"/>
      <c r="C209" s="8"/>
      <c r="D209" s="127"/>
      <c r="E209" s="127"/>
      <c r="F209" s="12"/>
      <c r="G209" s="20"/>
      <c r="H209" s="127"/>
      <c r="I209" s="127"/>
      <c r="J209" s="14"/>
      <c r="K209" s="9"/>
      <c r="L209" s="9"/>
      <c r="M209" s="127"/>
      <c r="N209" s="127"/>
      <c r="O209" s="7"/>
      <c r="P209" s="127"/>
      <c r="Q209" s="127"/>
      <c r="R209" s="7"/>
      <c r="S209" s="132"/>
      <c r="T209" s="127"/>
      <c r="U209" s="11"/>
      <c r="V209" s="11"/>
      <c r="W209" s="12"/>
      <c r="X209" s="19"/>
      <c r="Y209" s="7"/>
    </row>
    <row r="210" spans="1:25">
      <c r="A210" s="172"/>
      <c r="C210" s="8"/>
      <c r="D210" s="127"/>
      <c r="E210" s="127"/>
      <c r="F210" s="12"/>
      <c r="G210" s="20"/>
      <c r="H210" s="127"/>
      <c r="I210" s="127"/>
      <c r="J210" s="14"/>
      <c r="K210" s="9"/>
      <c r="L210" s="9"/>
      <c r="M210" s="127"/>
      <c r="N210" s="127"/>
      <c r="O210" s="7"/>
      <c r="P210" s="127"/>
      <c r="Q210" s="127"/>
      <c r="R210" s="7"/>
      <c r="S210" s="132"/>
      <c r="T210" s="127"/>
      <c r="U210" s="11"/>
      <c r="V210" s="11"/>
      <c r="W210" s="12"/>
      <c r="X210" s="19"/>
      <c r="Y210" s="7"/>
    </row>
    <row r="211" spans="1:25">
      <c r="A211" s="172"/>
      <c r="C211" s="8"/>
      <c r="D211" s="127"/>
      <c r="E211" s="127"/>
      <c r="F211" s="12"/>
      <c r="G211" s="20"/>
      <c r="H211" s="127"/>
      <c r="I211" s="127"/>
      <c r="J211" s="14"/>
      <c r="K211" s="9"/>
      <c r="L211" s="9"/>
      <c r="M211" s="127"/>
      <c r="N211" s="127"/>
      <c r="O211" s="7"/>
      <c r="P211" s="127"/>
      <c r="Q211" s="127"/>
      <c r="R211" s="7"/>
      <c r="S211" s="132"/>
      <c r="T211" s="127"/>
      <c r="U211" s="11"/>
      <c r="V211" s="11"/>
      <c r="W211" s="12"/>
      <c r="X211" s="19"/>
      <c r="Y211" s="7"/>
    </row>
    <row r="212" spans="1:25">
      <c r="A212" s="172"/>
      <c r="C212" s="8"/>
      <c r="D212" s="127"/>
      <c r="E212" s="127"/>
      <c r="F212" s="12"/>
      <c r="G212" s="20"/>
      <c r="H212" s="127"/>
      <c r="I212" s="127"/>
      <c r="J212" s="14"/>
      <c r="K212" s="9"/>
      <c r="L212" s="9"/>
      <c r="M212" s="127"/>
      <c r="N212" s="127"/>
      <c r="O212" s="7"/>
      <c r="P212" s="127"/>
      <c r="Q212" s="127"/>
      <c r="R212" s="7"/>
      <c r="S212" s="132"/>
      <c r="T212" s="127"/>
      <c r="U212" s="11"/>
      <c r="V212" s="11"/>
      <c r="W212" s="12"/>
      <c r="X212" s="19"/>
      <c r="Y212" s="7"/>
    </row>
    <row r="213" spans="1:25">
      <c r="A213" s="172"/>
      <c r="C213" s="8"/>
      <c r="D213" s="127"/>
      <c r="E213" s="127"/>
      <c r="F213" s="12"/>
      <c r="G213" s="20"/>
      <c r="H213" s="127"/>
      <c r="I213" s="127"/>
      <c r="J213" s="14"/>
      <c r="K213" s="9"/>
      <c r="L213" s="9"/>
      <c r="M213" s="127"/>
      <c r="N213" s="127"/>
      <c r="O213" s="7"/>
      <c r="P213" s="127"/>
      <c r="Q213" s="127"/>
      <c r="R213" s="7"/>
      <c r="S213" s="132"/>
      <c r="T213" s="127"/>
      <c r="U213" s="11"/>
      <c r="V213" s="11"/>
      <c r="W213" s="12"/>
      <c r="X213" s="19"/>
      <c r="Y213" s="7"/>
    </row>
    <row r="214" spans="1:25">
      <c r="A214" s="172"/>
      <c r="C214" s="8"/>
      <c r="D214" s="127"/>
      <c r="E214" s="127"/>
      <c r="F214" s="12"/>
      <c r="G214" s="20"/>
      <c r="H214" s="127"/>
      <c r="I214" s="127"/>
      <c r="J214" s="14"/>
      <c r="K214" s="9"/>
      <c r="L214" s="9"/>
      <c r="M214" s="127"/>
      <c r="N214" s="127"/>
      <c r="O214" s="7"/>
      <c r="P214" s="127"/>
      <c r="Q214" s="127"/>
      <c r="R214" s="7"/>
      <c r="S214" s="132"/>
      <c r="T214" s="127"/>
      <c r="U214" s="11"/>
      <c r="V214" s="11"/>
      <c r="W214" s="12"/>
      <c r="X214" s="19"/>
      <c r="Y214" s="7"/>
    </row>
    <row r="215" spans="1:25">
      <c r="A215" s="172"/>
      <c r="C215" s="8"/>
      <c r="D215" s="127"/>
      <c r="E215" s="127"/>
      <c r="F215" s="12"/>
      <c r="G215" s="20"/>
      <c r="H215" s="127"/>
      <c r="I215" s="127"/>
      <c r="J215" s="14"/>
      <c r="K215" s="9"/>
      <c r="L215" s="9"/>
      <c r="M215" s="127"/>
      <c r="N215" s="127"/>
      <c r="O215" s="7"/>
      <c r="P215" s="127"/>
      <c r="Q215" s="127"/>
      <c r="R215" s="7"/>
      <c r="S215" s="132"/>
      <c r="T215" s="127"/>
      <c r="U215" s="11"/>
      <c r="V215" s="11"/>
      <c r="W215" s="12"/>
      <c r="X215" s="19"/>
      <c r="Y215" s="7"/>
    </row>
    <row r="216" spans="1:25">
      <c r="A216" s="172"/>
      <c r="C216" s="8"/>
      <c r="D216" s="127"/>
      <c r="E216" s="127"/>
      <c r="F216" s="12"/>
      <c r="G216" s="20"/>
      <c r="H216" s="127"/>
      <c r="I216" s="127"/>
      <c r="J216" s="14"/>
      <c r="K216" s="9"/>
      <c r="L216" s="9"/>
      <c r="M216" s="127"/>
      <c r="N216" s="127"/>
      <c r="O216" s="7"/>
      <c r="P216" s="127"/>
      <c r="Q216" s="127"/>
      <c r="R216" s="7"/>
      <c r="S216" s="132"/>
      <c r="T216" s="127"/>
      <c r="U216" s="11"/>
      <c r="V216" s="11"/>
      <c r="W216" s="12"/>
      <c r="X216" s="19"/>
      <c r="Y216" s="7"/>
    </row>
    <row r="217" spans="1:25">
      <c r="A217" s="172"/>
      <c r="C217" s="8"/>
      <c r="D217" s="127"/>
      <c r="E217" s="127"/>
      <c r="F217" s="12"/>
      <c r="G217" s="20"/>
      <c r="H217" s="127"/>
      <c r="I217" s="127"/>
      <c r="J217" s="14"/>
      <c r="K217" s="9"/>
      <c r="L217" s="9"/>
      <c r="M217" s="127"/>
      <c r="N217" s="127"/>
      <c r="O217" s="7"/>
      <c r="P217" s="127"/>
      <c r="Q217" s="127"/>
      <c r="R217" s="7"/>
      <c r="S217" s="132"/>
      <c r="T217" s="127"/>
      <c r="U217" s="11"/>
      <c r="V217" s="11"/>
      <c r="W217" s="12"/>
      <c r="X217" s="19"/>
      <c r="Y217" s="7"/>
    </row>
    <row r="218" spans="1:25">
      <c r="A218" s="172"/>
      <c r="C218" s="8"/>
      <c r="D218" s="127"/>
      <c r="E218" s="127"/>
      <c r="F218" s="12"/>
      <c r="G218" s="20"/>
      <c r="H218" s="127"/>
      <c r="I218" s="127"/>
      <c r="J218" s="14"/>
      <c r="K218" s="9"/>
      <c r="L218" s="9"/>
      <c r="M218" s="127"/>
      <c r="N218" s="127"/>
      <c r="O218" s="7"/>
      <c r="P218" s="127"/>
      <c r="Q218" s="127"/>
      <c r="R218" s="7"/>
      <c r="S218" s="132"/>
      <c r="T218" s="127"/>
      <c r="U218" s="11"/>
      <c r="V218" s="11"/>
      <c r="W218" s="12"/>
      <c r="X218" s="19"/>
      <c r="Y218" s="7"/>
    </row>
    <row r="219" spans="1:25">
      <c r="A219" s="172"/>
      <c r="C219" s="8"/>
      <c r="D219" s="127"/>
      <c r="E219" s="127"/>
      <c r="F219" s="12"/>
      <c r="G219" s="20"/>
      <c r="H219" s="127"/>
      <c r="I219" s="127"/>
      <c r="J219" s="14"/>
      <c r="K219" s="9"/>
      <c r="L219" s="9"/>
      <c r="M219" s="127"/>
      <c r="N219" s="127"/>
      <c r="O219" s="7"/>
      <c r="P219" s="127"/>
      <c r="Q219" s="127"/>
      <c r="R219" s="7"/>
      <c r="S219" s="132"/>
      <c r="T219" s="127"/>
      <c r="U219" s="11"/>
      <c r="V219" s="11"/>
      <c r="W219" s="12"/>
      <c r="X219" s="19"/>
      <c r="Y219" s="7"/>
    </row>
    <row r="220" spans="1:25">
      <c r="A220" s="172"/>
      <c r="C220" s="8"/>
      <c r="D220" s="127"/>
      <c r="E220" s="127"/>
      <c r="F220" s="12"/>
      <c r="G220" s="20"/>
      <c r="H220" s="127"/>
      <c r="I220" s="127"/>
      <c r="J220" s="14"/>
      <c r="K220" s="9"/>
      <c r="L220" s="9"/>
      <c r="M220" s="127"/>
      <c r="N220" s="127"/>
      <c r="O220" s="7"/>
      <c r="P220" s="127"/>
      <c r="Q220" s="127"/>
      <c r="R220" s="7"/>
      <c r="S220" s="132"/>
      <c r="T220" s="127"/>
      <c r="U220" s="11"/>
      <c r="V220" s="11"/>
      <c r="W220" s="12"/>
      <c r="X220" s="19"/>
      <c r="Y220" s="7"/>
    </row>
    <row r="221" spans="1:25">
      <c r="A221" s="172"/>
      <c r="C221" s="8"/>
      <c r="D221" s="127"/>
      <c r="E221" s="127"/>
      <c r="F221" s="12"/>
      <c r="G221" s="20"/>
      <c r="H221" s="127"/>
      <c r="I221" s="127"/>
      <c r="J221" s="14"/>
      <c r="K221" s="9"/>
      <c r="L221" s="9"/>
      <c r="M221" s="127"/>
      <c r="N221" s="127"/>
      <c r="O221" s="7"/>
      <c r="P221" s="127"/>
      <c r="Q221" s="127"/>
      <c r="R221" s="7"/>
      <c r="S221" s="132"/>
      <c r="T221" s="127"/>
      <c r="U221" s="11"/>
      <c r="V221" s="11"/>
      <c r="W221" s="12"/>
      <c r="X221" s="19"/>
      <c r="Y221" s="7"/>
    </row>
    <row r="222" spans="1:25">
      <c r="A222" s="172"/>
      <c r="C222" s="8"/>
      <c r="D222" s="127"/>
      <c r="E222" s="127"/>
      <c r="F222" s="12"/>
      <c r="G222" s="20"/>
      <c r="H222" s="127"/>
      <c r="I222" s="127"/>
      <c r="J222" s="14"/>
      <c r="K222" s="9"/>
      <c r="L222" s="9"/>
      <c r="M222" s="127"/>
      <c r="N222" s="127"/>
      <c r="O222" s="7"/>
      <c r="P222" s="127"/>
      <c r="Q222" s="127"/>
      <c r="R222" s="7"/>
      <c r="S222" s="132"/>
      <c r="T222" s="127"/>
      <c r="U222" s="11"/>
      <c r="V222" s="11"/>
      <c r="W222" s="12"/>
      <c r="X222" s="19"/>
      <c r="Y222" s="7"/>
    </row>
    <row r="223" spans="1:25">
      <c r="A223" s="172"/>
      <c r="C223" s="8"/>
      <c r="D223" s="127"/>
      <c r="E223" s="127"/>
      <c r="F223" s="12"/>
      <c r="G223" s="20"/>
      <c r="H223" s="127"/>
      <c r="I223" s="127"/>
      <c r="J223" s="14"/>
      <c r="K223" s="9"/>
      <c r="L223" s="9"/>
      <c r="M223" s="127"/>
      <c r="N223" s="127"/>
      <c r="O223" s="7"/>
      <c r="P223" s="127"/>
      <c r="Q223" s="127"/>
      <c r="R223" s="7"/>
      <c r="S223" s="132"/>
      <c r="T223" s="127"/>
      <c r="U223" s="11"/>
      <c r="V223" s="11"/>
      <c r="W223" s="12"/>
      <c r="X223" s="19"/>
      <c r="Y223" s="7"/>
    </row>
    <row r="224" spans="1:25">
      <c r="A224" s="172"/>
      <c r="C224" s="8"/>
      <c r="D224" s="127"/>
      <c r="E224" s="127"/>
      <c r="F224" s="12"/>
      <c r="G224" s="20"/>
      <c r="H224" s="127"/>
      <c r="I224" s="127"/>
      <c r="J224" s="14"/>
      <c r="K224" s="9"/>
      <c r="L224" s="9"/>
      <c r="M224" s="127"/>
      <c r="N224" s="127"/>
      <c r="O224" s="7"/>
      <c r="P224" s="127"/>
      <c r="Q224" s="127"/>
      <c r="R224" s="7"/>
      <c r="S224" s="132"/>
      <c r="T224" s="127"/>
      <c r="U224" s="11"/>
      <c r="V224" s="11"/>
      <c r="W224" s="12"/>
      <c r="X224" s="19"/>
      <c r="Y224" s="7"/>
    </row>
    <row r="225" spans="1:25">
      <c r="A225" s="172"/>
      <c r="C225" s="8"/>
      <c r="D225" s="127"/>
      <c r="E225" s="127"/>
      <c r="F225" s="12"/>
      <c r="G225" s="20"/>
      <c r="H225" s="127"/>
      <c r="I225" s="127"/>
      <c r="J225" s="14"/>
      <c r="K225" s="9"/>
      <c r="L225" s="9"/>
      <c r="M225" s="127"/>
      <c r="N225" s="127"/>
      <c r="O225" s="7"/>
      <c r="P225" s="127"/>
      <c r="Q225" s="127"/>
      <c r="R225" s="7"/>
      <c r="S225" s="132"/>
      <c r="T225" s="127"/>
      <c r="U225" s="11"/>
      <c r="V225" s="11"/>
      <c r="W225" s="12"/>
      <c r="X225" s="19"/>
      <c r="Y225" s="7"/>
    </row>
    <row r="226" spans="1:25">
      <c r="A226" s="172"/>
      <c r="C226" s="8"/>
      <c r="D226" s="127"/>
      <c r="E226" s="127"/>
      <c r="F226" s="12"/>
      <c r="G226" s="20"/>
      <c r="H226" s="127"/>
      <c r="I226" s="127"/>
      <c r="J226" s="14"/>
      <c r="K226" s="9"/>
      <c r="L226" s="9"/>
      <c r="M226" s="127"/>
      <c r="N226" s="127"/>
      <c r="O226" s="7"/>
      <c r="P226" s="127"/>
      <c r="Q226" s="127"/>
      <c r="R226" s="7"/>
      <c r="S226" s="132"/>
      <c r="T226" s="127"/>
      <c r="U226" s="11"/>
      <c r="V226" s="11"/>
      <c r="W226" s="12"/>
      <c r="X226" s="19"/>
      <c r="Y226" s="7"/>
    </row>
    <row r="227" spans="1:25">
      <c r="A227" s="172"/>
      <c r="C227" s="8"/>
      <c r="D227" s="127"/>
      <c r="E227" s="127"/>
      <c r="F227" s="12"/>
      <c r="G227" s="20"/>
      <c r="H227" s="127"/>
      <c r="I227" s="127"/>
      <c r="J227" s="14"/>
      <c r="K227" s="9"/>
      <c r="L227" s="9"/>
      <c r="M227" s="127"/>
      <c r="N227" s="127"/>
      <c r="O227" s="7"/>
      <c r="P227" s="127"/>
      <c r="Q227" s="127"/>
      <c r="R227" s="7"/>
      <c r="S227" s="132"/>
      <c r="T227" s="127"/>
      <c r="U227" s="11"/>
      <c r="V227" s="11"/>
      <c r="W227" s="12"/>
      <c r="X227" s="19"/>
      <c r="Y227" s="7"/>
    </row>
    <row r="228" spans="1:25">
      <c r="A228" s="172"/>
      <c r="C228" s="8"/>
      <c r="D228" s="127"/>
      <c r="E228" s="127"/>
      <c r="F228" s="12"/>
      <c r="G228" s="20"/>
      <c r="H228" s="127"/>
      <c r="I228" s="127"/>
      <c r="J228" s="14"/>
      <c r="K228" s="9"/>
      <c r="L228" s="9"/>
      <c r="M228" s="127"/>
      <c r="N228" s="127"/>
      <c r="O228" s="7"/>
      <c r="P228" s="127"/>
      <c r="Q228" s="127"/>
      <c r="R228" s="7"/>
      <c r="S228" s="132"/>
      <c r="T228" s="127"/>
      <c r="U228" s="11"/>
      <c r="V228" s="11"/>
      <c r="W228" s="12"/>
      <c r="X228" s="19"/>
      <c r="Y228" s="7"/>
    </row>
    <row r="229" spans="1:25">
      <c r="A229" s="172"/>
      <c r="C229" s="8"/>
      <c r="D229" s="127"/>
      <c r="E229" s="127"/>
      <c r="F229" s="12"/>
      <c r="G229" s="20"/>
      <c r="H229" s="127"/>
      <c r="I229" s="127"/>
      <c r="J229" s="14"/>
      <c r="K229" s="9"/>
      <c r="L229" s="9"/>
      <c r="M229" s="127"/>
      <c r="N229" s="127"/>
      <c r="O229" s="7"/>
      <c r="P229" s="127"/>
      <c r="Q229" s="127"/>
      <c r="R229" s="7"/>
      <c r="S229" s="132"/>
      <c r="T229" s="127"/>
      <c r="U229" s="11"/>
      <c r="V229" s="11"/>
      <c r="W229" s="12"/>
      <c r="X229" s="19"/>
      <c r="Y229" s="7"/>
    </row>
    <row r="230" spans="1:25">
      <c r="A230" s="172"/>
      <c r="C230" s="8"/>
      <c r="D230" s="127"/>
      <c r="E230" s="127"/>
      <c r="F230" s="12"/>
      <c r="G230" s="20"/>
      <c r="H230" s="127"/>
      <c r="I230" s="127"/>
      <c r="J230" s="14"/>
      <c r="K230" s="9"/>
      <c r="L230" s="9"/>
      <c r="M230" s="127"/>
      <c r="N230" s="127"/>
      <c r="O230" s="7"/>
      <c r="P230" s="127"/>
      <c r="Q230" s="127"/>
      <c r="R230" s="7"/>
      <c r="S230" s="132"/>
      <c r="T230" s="127"/>
      <c r="U230" s="11"/>
      <c r="V230" s="11"/>
      <c r="W230" s="12"/>
      <c r="X230" s="19"/>
      <c r="Y230" s="7"/>
    </row>
    <row r="231" spans="1:25">
      <c r="A231" s="172"/>
      <c r="C231" s="8"/>
      <c r="D231" s="127"/>
      <c r="E231" s="127"/>
      <c r="F231" s="12"/>
      <c r="G231" s="20"/>
      <c r="H231" s="127"/>
      <c r="I231" s="127"/>
      <c r="J231" s="14"/>
      <c r="K231" s="9"/>
      <c r="L231" s="9"/>
      <c r="M231" s="127"/>
      <c r="N231" s="127"/>
      <c r="O231" s="7"/>
      <c r="P231" s="127"/>
      <c r="Q231" s="127"/>
      <c r="R231" s="7"/>
      <c r="S231" s="132"/>
      <c r="T231" s="127"/>
      <c r="U231" s="11"/>
      <c r="V231" s="11"/>
      <c r="W231" s="12"/>
      <c r="X231" s="19"/>
      <c r="Y231" s="7"/>
    </row>
    <row r="232" spans="1:25">
      <c r="A232" s="172"/>
      <c r="C232" s="8"/>
      <c r="D232" s="127"/>
      <c r="E232" s="127"/>
      <c r="F232" s="12"/>
      <c r="G232" s="20"/>
      <c r="H232" s="127"/>
      <c r="I232" s="127"/>
      <c r="J232" s="14"/>
      <c r="K232" s="9"/>
      <c r="L232" s="9"/>
      <c r="M232" s="127"/>
      <c r="N232" s="127"/>
      <c r="O232" s="7"/>
      <c r="P232" s="127"/>
      <c r="Q232" s="127"/>
      <c r="R232" s="7"/>
      <c r="S232" s="132"/>
      <c r="T232" s="127"/>
      <c r="U232" s="11"/>
      <c r="V232" s="11"/>
      <c r="W232" s="12"/>
      <c r="X232" s="19"/>
      <c r="Y232" s="7"/>
    </row>
    <row r="233" spans="1:25">
      <c r="A233" s="172"/>
      <c r="C233" s="8"/>
      <c r="D233" s="127"/>
      <c r="E233" s="127"/>
      <c r="F233" s="12"/>
      <c r="G233" s="20"/>
      <c r="H233" s="127"/>
      <c r="I233" s="127"/>
      <c r="J233" s="14"/>
      <c r="K233" s="9"/>
      <c r="L233" s="9"/>
      <c r="M233" s="127"/>
      <c r="N233" s="127"/>
      <c r="O233" s="7"/>
      <c r="P233" s="127"/>
      <c r="Q233" s="127"/>
      <c r="R233" s="7"/>
      <c r="S233" s="132"/>
      <c r="T233" s="127"/>
      <c r="U233" s="11"/>
      <c r="V233" s="11"/>
      <c r="W233" s="12"/>
      <c r="X233" s="19"/>
      <c r="Y233" s="7"/>
    </row>
    <row r="234" spans="1:25">
      <c r="A234" s="172"/>
      <c r="C234" s="8"/>
      <c r="D234" s="127"/>
      <c r="E234" s="127"/>
      <c r="F234" s="12"/>
      <c r="G234" s="20"/>
      <c r="H234" s="127"/>
      <c r="I234" s="127"/>
      <c r="J234" s="14"/>
      <c r="K234" s="9"/>
      <c r="L234" s="9"/>
      <c r="M234" s="127"/>
      <c r="N234" s="127"/>
      <c r="O234" s="7"/>
      <c r="P234" s="127"/>
      <c r="Q234" s="127"/>
      <c r="R234" s="7"/>
      <c r="S234" s="132"/>
      <c r="T234" s="127"/>
      <c r="U234" s="11"/>
      <c r="V234" s="11"/>
      <c r="W234" s="12"/>
      <c r="X234" s="19"/>
      <c r="Y234" s="7"/>
    </row>
    <row r="235" spans="1:25">
      <c r="A235" s="172"/>
      <c r="C235" s="8"/>
      <c r="D235" s="127"/>
      <c r="E235" s="127"/>
      <c r="F235" s="12"/>
      <c r="G235" s="20"/>
      <c r="H235" s="127"/>
      <c r="I235" s="127"/>
      <c r="J235" s="14"/>
      <c r="K235" s="9"/>
      <c r="L235" s="9"/>
      <c r="M235" s="127"/>
      <c r="N235" s="127"/>
      <c r="O235" s="7"/>
      <c r="P235" s="127"/>
      <c r="Q235" s="127"/>
      <c r="R235" s="7"/>
      <c r="S235" s="132"/>
      <c r="T235" s="127"/>
      <c r="U235" s="11"/>
      <c r="V235" s="11"/>
      <c r="W235" s="12"/>
      <c r="X235" s="19"/>
      <c r="Y235" s="7"/>
    </row>
    <row r="236" spans="1:25">
      <c r="A236" s="172"/>
      <c r="C236" s="8"/>
      <c r="D236" s="127"/>
      <c r="E236" s="127"/>
      <c r="F236" s="12"/>
      <c r="G236" s="20"/>
      <c r="H236" s="127"/>
      <c r="I236" s="127"/>
      <c r="J236" s="14"/>
      <c r="K236" s="9"/>
      <c r="L236" s="9"/>
      <c r="M236" s="127"/>
      <c r="N236" s="127"/>
      <c r="O236" s="7"/>
      <c r="P236" s="127"/>
      <c r="Q236" s="127"/>
      <c r="R236" s="7"/>
      <c r="S236" s="132"/>
      <c r="T236" s="127"/>
      <c r="U236" s="11"/>
      <c r="V236" s="11"/>
      <c r="W236" s="12"/>
      <c r="X236" s="19"/>
      <c r="Y236" s="7"/>
    </row>
    <row r="237" spans="1:25">
      <c r="A237" s="172"/>
      <c r="C237" s="8"/>
      <c r="D237" s="127"/>
      <c r="E237" s="127"/>
      <c r="F237" s="12"/>
      <c r="G237" s="20"/>
      <c r="H237" s="127"/>
      <c r="I237" s="127"/>
      <c r="J237" s="14"/>
      <c r="K237" s="9"/>
      <c r="L237" s="9"/>
      <c r="M237" s="127"/>
      <c r="N237" s="127"/>
      <c r="O237" s="7"/>
      <c r="P237" s="127"/>
      <c r="Q237" s="127"/>
      <c r="R237" s="7"/>
      <c r="S237" s="132"/>
      <c r="T237" s="127"/>
      <c r="U237" s="11"/>
      <c r="V237" s="11"/>
      <c r="W237" s="12"/>
      <c r="X237" s="19"/>
      <c r="Y237" s="7"/>
    </row>
    <row r="238" spans="1:25">
      <c r="A238" s="172"/>
      <c r="C238" s="8"/>
      <c r="D238" s="127"/>
      <c r="E238" s="127"/>
      <c r="F238" s="12"/>
      <c r="G238" s="20"/>
      <c r="H238" s="127"/>
      <c r="I238" s="127"/>
      <c r="J238" s="14"/>
      <c r="K238" s="9"/>
      <c r="L238" s="9"/>
      <c r="M238" s="127"/>
      <c r="N238" s="127"/>
      <c r="O238" s="7"/>
      <c r="P238" s="127"/>
      <c r="Q238" s="127"/>
      <c r="R238" s="7"/>
      <c r="S238" s="132"/>
      <c r="T238" s="127"/>
      <c r="U238" s="11"/>
      <c r="V238" s="11"/>
      <c r="W238" s="12"/>
      <c r="X238" s="19"/>
      <c r="Y238" s="7"/>
    </row>
    <row r="239" spans="1:25">
      <c r="A239" s="172"/>
      <c r="C239" s="8"/>
      <c r="D239" s="127"/>
      <c r="E239" s="127"/>
      <c r="F239" s="12"/>
      <c r="G239" s="20"/>
      <c r="H239" s="127"/>
      <c r="I239" s="127"/>
      <c r="J239" s="14"/>
      <c r="K239" s="9"/>
      <c r="L239" s="9"/>
      <c r="M239" s="127"/>
      <c r="N239" s="127"/>
      <c r="O239" s="7"/>
      <c r="P239" s="127"/>
      <c r="Q239" s="127"/>
      <c r="R239" s="7"/>
      <c r="S239" s="132"/>
      <c r="T239" s="127"/>
      <c r="U239" s="11"/>
      <c r="V239" s="11"/>
      <c r="W239" s="12"/>
      <c r="X239" s="19"/>
      <c r="Y239" s="7"/>
    </row>
    <row r="240" spans="1:25">
      <c r="A240" s="172"/>
      <c r="C240" s="8"/>
      <c r="D240" s="127"/>
      <c r="E240" s="127"/>
      <c r="F240" s="12"/>
      <c r="G240" s="20"/>
      <c r="H240" s="127"/>
      <c r="I240" s="127"/>
      <c r="J240" s="14"/>
      <c r="K240" s="9"/>
      <c r="L240" s="9"/>
      <c r="M240" s="127"/>
      <c r="N240" s="127"/>
      <c r="O240" s="7"/>
      <c r="P240" s="127"/>
      <c r="Q240" s="127"/>
      <c r="R240" s="7"/>
      <c r="S240" s="132"/>
      <c r="T240" s="127"/>
      <c r="U240" s="11"/>
      <c r="V240" s="11"/>
      <c r="W240" s="12"/>
      <c r="X240" s="19"/>
      <c r="Y240" s="7"/>
    </row>
    <row r="241" spans="1:25">
      <c r="A241" s="172"/>
      <c r="C241" s="8"/>
      <c r="D241" s="127"/>
      <c r="E241" s="127"/>
      <c r="F241" s="12"/>
      <c r="G241" s="20"/>
      <c r="H241" s="127"/>
      <c r="I241" s="127"/>
      <c r="J241" s="14"/>
      <c r="K241" s="9"/>
      <c r="L241" s="9"/>
      <c r="M241" s="127"/>
      <c r="N241" s="127"/>
      <c r="O241" s="7"/>
      <c r="P241" s="127"/>
      <c r="Q241" s="127"/>
      <c r="R241" s="7"/>
      <c r="S241" s="132"/>
      <c r="T241" s="127"/>
      <c r="U241" s="11"/>
      <c r="V241" s="11"/>
      <c r="W241" s="12"/>
      <c r="X241" s="19"/>
      <c r="Y241" s="7"/>
    </row>
    <row r="242" spans="1:25">
      <c r="A242" s="172"/>
      <c r="C242" s="8"/>
      <c r="D242" s="127"/>
      <c r="E242" s="127"/>
      <c r="F242" s="12"/>
      <c r="G242" s="20"/>
      <c r="H242" s="127"/>
      <c r="I242" s="127"/>
      <c r="J242" s="14"/>
      <c r="K242" s="9"/>
      <c r="L242" s="9"/>
      <c r="M242" s="127"/>
      <c r="N242" s="127"/>
      <c r="O242" s="7"/>
      <c r="P242" s="127"/>
      <c r="Q242" s="127"/>
      <c r="R242" s="7"/>
      <c r="S242" s="132"/>
      <c r="T242" s="127"/>
      <c r="U242" s="11"/>
      <c r="V242" s="11"/>
      <c r="W242" s="12"/>
      <c r="X242" s="19"/>
      <c r="Y242" s="7"/>
    </row>
    <row r="243" spans="1:25">
      <c r="A243" s="172"/>
      <c r="C243" s="8"/>
      <c r="D243" s="127"/>
      <c r="E243" s="127"/>
      <c r="F243" s="12"/>
      <c r="G243" s="20"/>
      <c r="H243" s="127"/>
      <c r="I243" s="127"/>
      <c r="J243" s="14"/>
      <c r="K243" s="9"/>
      <c r="L243" s="9"/>
      <c r="M243" s="127"/>
      <c r="N243" s="127"/>
      <c r="O243" s="7"/>
      <c r="P243" s="127"/>
      <c r="Q243" s="127"/>
      <c r="R243" s="7"/>
      <c r="S243" s="132"/>
      <c r="T243" s="127"/>
      <c r="U243" s="11"/>
      <c r="V243" s="11"/>
      <c r="W243" s="12"/>
      <c r="X243" s="19"/>
      <c r="Y243" s="7"/>
    </row>
    <row r="244" spans="1:25">
      <c r="A244" s="172"/>
      <c r="C244" s="8"/>
      <c r="D244" s="127"/>
      <c r="E244" s="127"/>
      <c r="F244" s="12"/>
      <c r="G244" s="20"/>
      <c r="H244" s="127"/>
      <c r="I244" s="127"/>
      <c r="J244" s="14"/>
      <c r="K244" s="9"/>
      <c r="L244" s="9"/>
      <c r="M244" s="127"/>
      <c r="N244" s="127"/>
      <c r="O244" s="7"/>
      <c r="P244" s="127"/>
      <c r="Q244" s="127"/>
      <c r="R244" s="7"/>
      <c r="S244" s="132"/>
      <c r="T244" s="127"/>
      <c r="U244" s="11"/>
      <c r="V244" s="11"/>
      <c r="W244" s="12"/>
      <c r="X244" s="19"/>
      <c r="Y244" s="7"/>
    </row>
    <row r="245" spans="1:25">
      <c r="A245" s="172"/>
      <c r="C245" s="8"/>
      <c r="D245" s="127"/>
      <c r="E245" s="127"/>
      <c r="F245" s="12"/>
      <c r="G245" s="20"/>
      <c r="H245" s="127"/>
      <c r="I245" s="127"/>
      <c r="J245" s="14"/>
      <c r="K245" s="9"/>
      <c r="L245" s="9"/>
      <c r="M245" s="127"/>
      <c r="N245" s="127"/>
      <c r="O245" s="7"/>
      <c r="P245" s="127"/>
      <c r="Q245" s="127"/>
      <c r="R245" s="7"/>
      <c r="S245" s="132"/>
      <c r="T245" s="127"/>
      <c r="U245" s="11"/>
      <c r="V245" s="11"/>
      <c r="W245" s="12"/>
      <c r="X245" s="19"/>
      <c r="Y245" s="7"/>
    </row>
    <row r="246" spans="1:25">
      <c r="A246" s="172"/>
      <c r="C246" s="8"/>
      <c r="D246" s="127"/>
      <c r="E246" s="127"/>
      <c r="F246" s="12"/>
      <c r="G246" s="20"/>
      <c r="H246" s="127"/>
      <c r="I246" s="127"/>
      <c r="J246" s="14"/>
      <c r="K246" s="9"/>
      <c r="L246" s="9"/>
      <c r="M246" s="127"/>
      <c r="N246" s="127"/>
      <c r="O246" s="7"/>
      <c r="P246" s="127"/>
      <c r="Q246" s="127"/>
      <c r="R246" s="7"/>
      <c r="S246" s="132"/>
      <c r="T246" s="127"/>
      <c r="U246" s="11"/>
      <c r="V246" s="11"/>
      <c r="W246" s="12"/>
      <c r="X246" s="19"/>
      <c r="Y246" s="7"/>
    </row>
    <row r="247" spans="1:25">
      <c r="A247" s="172"/>
      <c r="C247" s="8"/>
      <c r="D247" s="127"/>
      <c r="E247" s="127"/>
      <c r="F247" s="12"/>
      <c r="G247" s="20"/>
      <c r="H247" s="127"/>
      <c r="I247" s="127"/>
      <c r="J247" s="14"/>
      <c r="K247" s="9"/>
      <c r="L247" s="9"/>
      <c r="M247" s="127"/>
      <c r="N247" s="127"/>
      <c r="O247" s="7"/>
      <c r="P247" s="127"/>
      <c r="Q247" s="127"/>
      <c r="R247" s="7"/>
      <c r="S247" s="132"/>
      <c r="T247" s="127"/>
      <c r="U247" s="11"/>
      <c r="V247" s="11"/>
      <c r="W247" s="12"/>
      <c r="X247" s="19"/>
      <c r="Y247" s="7"/>
    </row>
    <row r="248" spans="1:25">
      <c r="A248" s="172"/>
      <c r="C248" s="8"/>
      <c r="D248" s="127"/>
      <c r="E248" s="127"/>
      <c r="F248" s="12"/>
      <c r="G248" s="20"/>
      <c r="H248" s="127"/>
      <c r="I248" s="127"/>
      <c r="J248" s="14"/>
      <c r="K248" s="9"/>
      <c r="L248" s="9"/>
      <c r="M248" s="127"/>
      <c r="N248" s="127"/>
      <c r="O248" s="7"/>
      <c r="P248" s="127"/>
      <c r="Q248" s="127"/>
      <c r="R248" s="7"/>
      <c r="S248" s="132"/>
      <c r="T248" s="127"/>
      <c r="U248" s="11"/>
      <c r="V248" s="11"/>
      <c r="W248" s="12"/>
      <c r="X248" s="19"/>
      <c r="Y248" s="7"/>
    </row>
    <row r="249" spans="1:25">
      <c r="A249" s="172"/>
      <c r="C249" s="8"/>
      <c r="D249" s="127"/>
      <c r="E249" s="127"/>
      <c r="F249" s="12"/>
      <c r="G249" s="20"/>
      <c r="H249" s="127"/>
      <c r="I249" s="127"/>
      <c r="J249" s="14"/>
      <c r="K249" s="9"/>
      <c r="L249" s="9"/>
      <c r="M249" s="127"/>
      <c r="N249" s="127"/>
      <c r="O249" s="7"/>
      <c r="P249" s="127"/>
      <c r="Q249" s="127"/>
      <c r="R249" s="7"/>
      <c r="S249" s="132"/>
      <c r="T249" s="127"/>
      <c r="U249" s="11"/>
      <c r="V249" s="11"/>
      <c r="W249" s="12"/>
      <c r="X249" s="19"/>
      <c r="Y249" s="7"/>
    </row>
    <row r="250" spans="1:25">
      <c r="A250" s="172"/>
      <c r="C250" s="8"/>
      <c r="D250" s="127"/>
      <c r="E250" s="127"/>
      <c r="F250" s="12"/>
      <c r="G250" s="20"/>
      <c r="H250" s="127"/>
      <c r="I250" s="127"/>
      <c r="J250" s="14"/>
      <c r="K250" s="9"/>
      <c r="L250" s="9"/>
      <c r="M250" s="127"/>
      <c r="N250" s="127"/>
      <c r="O250" s="7"/>
      <c r="P250" s="127"/>
      <c r="Q250" s="127"/>
      <c r="R250" s="7"/>
      <c r="S250" s="132"/>
      <c r="T250" s="127"/>
      <c r="U250" s="11"/>
      <c r="V250" s="11"/>
      <c r="W250" s="12"/>
      <c r="X250" s="19"/>
      <c r="Y250" s="7"/>
    </row>
    <row r="251" spans="1:25">
      <c r="A251" s="172"/>
      <c r="C251" s="8"/>
      <c r="D251" s="127"/>
      <c r="E251" s="127"/>
      <c r="F251" s="12"/>
      <c r="G251" s="20"/>
      <c r="H251" s="127"/>
      <c r="I251" s="127"/>
      <c r="J251" s="14"/>
      <c r="K251" s="9"/>
      <c r="L251" s="9"/>
      <c r="M251" s="127"/>
      <c r="N251" s="127"/>
      <c r="O251" s="7"/>
      <c r="P251" s="127"/>
      <c r="Q251" s="127"/>
      <c r="R251" s="7"/>
      <c r="S251" s="132"/>
      <c r="T251" s="127"/>
      <c r="U251" s="11"/>
      <c r="V251" s="11"/>
      <c r="W251" s="12"/>
      <c r="X251" s="19"/>
      <c r="Y251" s="7"/>
    </row>
    <row r="252" spans="1:25">
      <c r="A252" s="172"/>
      <c r="C252" s="8"/>
      <c r="D252" s="127"/>
      <c r="E252" s="127"/>
      <c r="F252" s="12"/>
      <c r="G252" s="20"/>
      <c r="H252" s="127"/>
      <c r="I252" s="127"/>
      <c r="J252" s="14"/>
      <c r="K252" s="9"/>
      <c r="L252" s="9"/>
      <c r="M252" s="127"/>
      <c r="N252" s="127"/>
      <c r="O252" s="7"/>
      <c r="P252" s="127"/>
      <c r="Q252" s="127"/>
      <c r="R252" s="7"/>
      <c r="S252" s="132"/>
      <c r="T252" s="127"/>
      <c r="U252" s="11"/>
      <c r="V252" s="11"/>
      <c r="W252" s="12"/>
      <c r="X252" s="19"/>
      <c r="Y252" s="7"/>
    </row>
    <row r="253" spans="1:25">
      <c r="A253" s="172"/>
      <c r="C253" s="8"/>
      <c r="D253" s="127"/>
      <c r="E253" s="127"/>
      <c r="F253" s="12"/>
      <c r="G253" s="20"/>
      <c r="H253" s="127"/>
      <c r="I253" s="127"/>
      <c r="J253" s="14"/>
      <c r="K253" s="9"/>
      <c r="L253" s="9"/>
      <c r="M253" s="127"/>
      <c r="N253" s="127"/>
      <c r="O253" s="7"/>
      <c r="P253" s="127"/>
      <c r="Q253" s="127"/>
      <c r="R253" s="7"/>
      <c r="S253" s="132"/>
      <c r="T253" s="127"/>
      <c r="U253" s="11"/>
      <c r="V253" s="11"/>
      <c r="W253" s="12"/>
      <c r="X253" s="19"/>
      <c r="Y253" s="7"/>
    </row>
    <row r="254" spans="1:25">
      <c r="A254" s="172"/>
      <c r="C254" s="8"/>
      <c r="D254" s="127"/>
      <c r="E254" s="127"/>
      <c r="F254" s="12"/>
      <c r="G254" s="20"/>
      <c r="H254" s="127"/>
      <c r="I254" s="127"/>
      <c r="J254" s="14"/>
      <c r="K254" s="9"/>
      <c r="L254" s="9"/>
      <c r="M254" s="127"/>
      <c r="N254" s="127"/>
      <c r="O254" s="7"/>
      <c r="P254" s="127"/>
      <c r="Q254" s="127"/>
      <c r="R254" s="7"/>
      <c r="S254" s="132"/>
      <c r="T254" s="127"/>
      <c r="U254" s="11"/>
      <c r="V254" s="11"/>
      <c r="W254" s="12"/>
      <c r="X254" s="19"/>
      <c r="Y254" s="7"/>
    </row>
    <row r="255" spans="1:25">
      <c r="A255" s="172"/>
      <c r="C255" s="8"/>
      <c r="D255" s="127"/>
      <c r="E255" s="127"/>
      <c r="F255" s="12"/>
      <c r="G255" s="20"/>
      <c r="H255" s="127"/>
      <c r="I255" s="127"/>
      <c r="J255" s="14"/>
      <c r="K255" s="9"/>
      <c r="L255" s="9"/>
      <c r="M255" s="127"/>
      <c r="N255" s="127"/>
      <c r="O255" s="7"/>
      <c r="P255" s="127"/>
      <c r="Q255" s="127"/>
      <c r="R255" s="7"/>
      <c r="S255" s="132"/>
      <c r="T255" s="127"/>
      <c r="U255" s="11"/>
      <c r="V255" s="11"/>
      <c r="W255" s="12"/>
      <c r="X255" s="19"/>
      <c r="Y255" s="7"/>
    </row>
    <row r="256" spans="1:25">
      <c r="A256" s="172"/>
      <c r="C256" s="8"/>
      <c r="D256" s="127"/>
      <c r="E256" s="127"/>
      <c r="F256" s="12"/>
      <c r="G256" s="20"/>
      <c r="H256" s="127"/>
      <c r="I256" s="127"/>
      <c r="J256" s="14"/>
      <c r="K256" s="9"/>
      <c r="L256" s="9"/>
      <c r="M256" s="127"/>
      <c r="N256" s="127"/>
      <c r="O256" s="7"/>
      <c r="P256" s="127"/>
      <c r="Q256" s="127"/>
      <c r="R256" s="7"/>
      <c r="S256" s="132"/>
      <c r="T256" s="127"/>
      <c r="U256" s="11"/>
      <c r="V256" s="11"/>
      <c r="W256" s="12"/>
      <c r="X256" s="19"/>
      <c r="Y256" s="7"/>
    </row>
    <row r="257" spans="1:25">
      <c r="A257" s="172"/>
      <c r="C257" s="8"/>
      <c r="D257" s="127"/>
      <c r="E257" s="127"/>
      <c r="F257" s="12"/>
      <c r="G257" s="20"/>
      <c r="H257" s="127"/>
      <c r="I257" s="127"/>
      <c r="J257" s="14"/>
      <c r="K257" s="9"/>
      <c r="L257" s="9"/>
      <c r="M257" s="127"/>
      <c r="N257" s="127"/>
      <c r="O257" s="7"/>
      <c r="P257" s="127"/>
      <c r="Q257" s="127"/>
      <c r="R257" s="7"/>
      <c r="S257" s="132"/>
      <c r="T257" s="127"/>
      <c r="U257" s="11"/>
      <c r="V257" s="11"/>
      <c r="W257" s="12"/>
      <c r="X257" s="19"/>
      <c r="Y257" s="7"/>
    </row>
    <row r="258" spans="1:25">
      <c r="A258" s="172"/>
      <c r="C258" s="8"/>
      <c r="D258" s="127"/>
      <c r="E258" s="127"/>
      <c r="F258" s="12"/>
      <c r="G258" s="20"/>
      <c r="H258" s="127"/>
      <c r="I258" s="127"/>
      <c r="J258" s="14"/>
      <c r="K258" s="9"/>
      <c r="L258" s="9"/>
      <c r="M258" s="127"/>
      <c r="N258" s="127"/>
      <c r="O258" s="7"/>
      <c r="P258" s="127"/>
      <c r="Q258" s="127"/>
      <c r="R258" s="7"/>
      <c r="S258" s="132"/>
      <c r="T258" s="127"/>
      <c r="U258" s="11"/>
      <c r="V258" s="11"/>
      <c r="W258" s="12"/>
      <c r="X258" s="19"/>
      <c r="Y258" s="7"/>
    </row>
    <row r="259" spans="1:25">
      <c r="A259" s="172"/>
      <c r="C259" s="8"/>
      <c r="D259" s="127"/>
      <c r="E259" s="127"/>
      <c r="F259" s="12"/>
      <c r="G259" s="20"/>
      <c r="H259" s="127"/>
      <c r="I259" s="127"/>
      <c r="J259" s="14"/>
      <c r="K259" s="9"/>
      <c r="L259" s="9"/>
      <c r="M259" s="127"/>
      <c r="N259" s="127"/>
      <c r="O259" s="7"/>
      <c r="P259" s="127"/>
      <c r="Q259" s="127"/>
      <c r="R259" s="7"/>
      <c r="S259" s="132"/>
      <c r="T259" s="127"/>
      <c r="U259" s="11"/>
      <c r="V259" s="11"/>
      <c r="W259" s="12"/>
      <c r="X259" s="19"/>
      <c r="Y259" s="7"/>
    </row>
    <row r="260" spans="1:25">
      <c r="A260" s="172"/>
      <c r="C260" s="8"/>
      <c r="D260" s="127"/>
      <c r="E260" s="127"/>
      <c r="F260" s="12"/>
      <c r="G260" s="20"/>
      <c r="H260" s="127"/>
      <c r="I260" s="127"/>
      <c r="J260" s="14"/>
      <c r="K260" s="9"/>
      <c r="L260" s="9"/>
      <c r="M260" s="127"/>
      <c r="N260" s="127"/>
      <c r="O260" s="7"/>
      <c r="P260" s="127"/>
      <c r="Q260" s="127"/>
      <c r="R260" s="7"/>
      <c r="S260" s="132"/>
      <c r="T260" s="127"/>
      <c r="U260" s="11"/>
      <c r="V260" s="11"/>
      <c r="W260" s="12"/>
      <c r="X260" s="19"/>
      <c r="Y260" s="7"/>
    </row>
    <row r="261" spans="1:25">
      <c r="A261" s="172"/>
      <c r="C261" s="8"/>
      <c r="D261" s="127"/>
      <c r="E261" s="127"/>
      <c r="F261" s="12"/>
      <c r="G261" s="20"/>
      <c r="H261" s="127"/>
      <c r="I261" s="127"/>
      <c r="J261" s="14"/>
      <c r="K261" s="9"/>
      <c r="L261" s="9"/>
      <c r="M261" s="127"/>
      <c r="N261" s="127"/>
      <c r="O261" s="7"/>
      <c r="P261" s="127"/>
      <c r="Q261" s="127"/>
      <c r="R261" s="7"/>
      <c r="S261" s="132"/>
      <c r="T261" s="127"/>
      <c r="U261" s="11"/>
      <c r="V261" s="11"/>
      <c r="W261" s="12"/>
      <c r="X261" s="19"/>
      <c r="Y261" s="7"/>
    </row>
    <row r="262" spans="1:25">
      <c r="A262" s="172"/>
      <c r="C262" s="8"/>
      <c r="D262" s="127"/>
      <c r="E262" s="127"/>
      <c r="F262" s="12"/>
      <c r="G262" s="20"/>
      <c r="H262" s="127"/>
      <c r="I262" s="127"/>
      <c r="J262" s="14"/>
      <c r="K262" s="9"/>
      <c r="L262" s="9"/>
      <c r="M262" s="127"/>
      <c r="N262" s="127"/>
      <c r="O262" s="7"/>
      <c r="P262" s="127"/>
      <c r="Q262" s="127"/>
      <c r="R262" s="7"/>
      <c r="S262" s="132"/>
      <c r="T262" s="127"/>
      <c r="U262" s="11"/>
      <c r="V262" s="11"/>
      <c r="W262" s="12"/>
      <c r="X262" s="19"/>
      <c r="Y262" s="7"/>
    </row>
    <row r="263" spans="1:25">
      <c r="A263" s="172"/>
      <c r="C263" s="8"/>
      <c r="D263" s="127"/>
      <c r="E263" s="127"/>
      <c r="F263" s="12"/>
      <c r="G263" s="20"/>
      <c r="H263" s="127"/>
      <c r="I263" s="127"/>
      <c r="J263" s="14"/>
      <c r="K263" s="9"/>
      <c r="L263" s="9"/>
      <c r="M263" s="127"/>
      <c r="N263" s="127"/>
      <c r="O263" s="7"/>
      <c r="P263" s="127"/>
      <c r="Q263" s="127"/>
      <c r="R263" s="7"/>
      <c r="S263" s="132"/>
      <c r="T263" s="127"/>
      <c r="U263" s="11"/>
      <c r="V263" s="11"/>
      <c r="W263" s="12"/>
      <c r="X263" s="19"/>
      <c r="Y263" s="7"/>
    </row>
    <row r="264" spans="1:25">
      <c r="A264" s="172"/>
      <c r="C264" s="8"/>
      <c r="D264" s="127"/>
      <c r="E264" s="127"/>
      <c r="F264" s="12"/>
      <c r="G264" s="20"/>
      <c r="H264" s="127"/>
      <c r="I264" s="127"/>
      <c r="J264" s="14"/>
      <c r="K264" s="9"/>
      <c r="L264" s="9"/>
      <c r="M264" s="127"/>
      <c r="N264" s="127"/>
      <c r="O264" s="7"/>
      <c r="P264" s="127"/>
      <c r="Q264" s="127"/>
      <c r="R264" s="7"/>
      <c r="S264" s="132"/>
      <c r="T264" s="127"/>
      <c r="U264" s="11"/>
      <c r="V264" s="11"/>
      <c r="W264" s="12"/>
      <c r="X264" s="19"/>
      <c r="Y264" s="7"/>
    </row>
    <row r="265" spans="1:25">
      <c r="A265" s="172"/>
      <c r="C265" s="8"/>
      <c r="D265" s="127"/>
      <c r="E265" s="127"/>
      <c r="F265" s="12"/>
      <c r="G265" s="20"/>
      <c r="H265" s="127"/>
      <c r="I265" s="127"/>
      <c r="J265" s="14"/>
      <c r="K265" s="9"/>
      <c r="L265" s="9"/>
      <c r="M265" s="127"/>
      <c r="N265" s="127"/>
      <c r="O265" s="7"/>
      <c r="P265" s="127"/>
      <c r="Q265" s="127"/>
      <c r="R265" s="7"/>
      <c r="S265" s="132"/>
      <c r="T265" s="127"/>
      <c r="U265" s="11"/>
      <c r="V265" s="11"/>
      <c r="W265" s="12"/>
      <c r="X265" s="19"/>
      <c r="Y265" s="7"/>
    </row>
    <row r="266" spans="1:25">
      <c r="A266" s="172"/>
      <c r="C266" s="8"/>
      <c r="D266" s="127"/>
      <c r="E266" s="127"/>
      <c r="F266" s="12"/>
      <c r="G266" s="20"/>
      <c r="H266" s="127"/>
      <c r="I266" s="127"/>
      <c r="J266" s="14"/>
      <c r="K266" s="9"/>
      <c r="L266" s="9"/>
      <c r="M266" s="127"/>
      <c r="N266" s="127"/>
      <c r="O266" s="7"/>
      <c r="P266" s="127"/>
      <c r="Q266" s="127"/>
      <c r="R266" s="7"/>
      <c r="S266" s="132"/>
      <c r="T266" s="127"/>
      <c r="U266" s="11"/>
      <c r="V266" s="11"/>
      <c r="W266" s="12"/>
      <c r="X266" s="19"/>
      <c r="Y266" s="7"/>
    </row>
    <row r="267" spans="1:25">
      <c r="A267" s="172"/>
      <c r="C267" s="8"/>
      <c r="D267" s="127"/>
      <c r="E267" s="127"/>
      <c r="F267" s="12"/>
      <c r="G267" s="20"/>
      <c r="H267" s="127"/>
      <c r="I267" s="127"/>
      <c r="J267" s="14"/>
      <c r="K267" s="9"/>
      <c r="L267" s="9"/>
      <c r="M267" s="127"/>
      <c r="N267" s="127"/>
      <c r="O267" s="7"/>
      <c r="P267" s="127"/>
      <c r="Q267" s="127"/>
      <c r="R267" s="7"/>
      <c r="S267" s="132"/>
      <c r="T267" s="127"/>
      <c r="U267" s="11"/>
      <c r="V267" s="11"/>
      <c r="W267" s="12"/>
      <c r="X267" s="19"/>
      <c r="Y267" s="7"/>
    </row>
    <row r="268" spans="1:25">
      <c r="A268" s="172"/>
      <c r="C268" s="8"/>
      <c r="D268" s="127"/>
      <c r="E268" s="127"/>
      <c r="F268" s="12"/>
      <c r="G268" s="20"/>
      <c r="H268" s="127"/>
      <c r="I268" s="127"/>
      <c r="J268" s="14"/>
      <c r="K268" s="9"/>
      <c r="L268" s="9"/>
      <c r="M268" s="127"/>
      <c r="N268" s="127"/>
      <c r="O268" s="7"/>
      <c r="P268" s="127"/>
      <c r="Q268" s="127"/>
      <c r="R268" s="7"/>
      <c r="S268" s="132"/>
      <c r="T268" s="127"/>
      <c r="U268" s="11"/>
      <c r="V268" s="11"/>
      <c r="W268" s="12"/>
      <c r="X268" s="19"/>
      <c r="Y268" s="7"/>
    </row>
    <row r="269" spans="1:25">
      <c r="A269" s="172"/>
      <c r="C269" s="8"/>
      <c r="D269" s="127"/>
      <c r="E269" s="127"/>
      <c r="F269" s="12"/>
      <c r="G269" s="20"/>
      <c r="H269" s="127"/>
      <c r="I269" s="127"/>
      <c r="J269" s="14"/>
      <c r="K269" s="9"/>
      <c r="L269" s="9"/>
      <c r="M269" s="127"/>
      <c r="N269" s="127"/>
      <c r="O269" s="7"/>
      <c r="P269" s="127"/>
      <c r="Q269" s="127"/>
      <c r="R269" s="7"/>
      <c r="S269" s="132"/>
      <c r="T269" s="127"/>
      <c r="U269" s="11"/>
      <c r="V269" s="11"/>
      <c r="W269" s="12"/>
      <c r="X269" s="19"/>
      <c r="Y269" s="7"/>
    </row>
    <row r="270" spans="1:25">
      <c r="A270" s="172"/>
      <c r="C270" s="8"/>
      <c r="D270" s="127"/>
      <c r="E270" s="127"/>
      <c r="F270" s="12"/>
      <c r="G270" s="20"/>
      <c r="H270" s="127"/>
      <c r="I270" s="127"/>
      <c r="J270" s="14"/>
      <c r="K270" s="9"/>
      <c r="L270" s="9"/>
      <c r="M270" s="127"/>
      <c r="N270" s="127"/>
      <c r="O270" s="7"/>
      <c r="P270" s="127"/>
      <c r="Q270" s="127"/>
      <c r="R270" s="7"/>
      <c r="S270" s="132"/>
      <c r="T270" s="127"/>
      <c r="U270" s="11"/>
      <c r="V270" s="11"/>
      <c r="W270" s="12"/>
      <c r="X270" s="19"/>
      <c r="Y270" s="7"/>
    </row>
    <row r="271" spans="1:25">
      <c r="A271" s="172"/>
      <c r="C271" s="8"/>
      <c r="D271" s="127"/>
      <c r="E271" s="127"/>
      <c r="F271" s="12"/>
      <c r="G271" s="20"/>
      <c r="H271" s="127"/>
      <c r="I271" s="127"/>
      <c r="J271" s="14"/>
      <c r="K271" s="9"/>
      <c r="L271" s="9"/>
      <c r="M271" s="127"/>
      <c r="N271" s="127"/>
      <c r="O271" s="7"/>
      <c r="P271" s="127"/>
      <c r="Q271" s="127"/>
      <c r="R271" s="7"/>
      <c r="S271" s="132"/>
      <c r="T271" s="127"/>
      <c r="U271" s="11"/>
      <c r="V271" s="11"/>
      <c r="W271" s="12"/>
      <c r="X271" s="19"/>
      <c r="Y271" s="7"/>
    </row>
    <row r="272" spans="1:25">
      <c r="A272" s="172"/>
      <c r="C272" s="8"/>
      <c r="D272" s="127"/>
      <c r="E272" s="127"/>
      <c r="F272" s="12"/>
      <c r="G272" s="20"/>
      <c r="H272" s="127"/>
      <c r="I272" s="127"/>
      <c r="J272" s="14"/>
      <c r="K272" s="9"/>
      <c r="L272" s="9"/>
      <c r="M272" s="127"/>
      <c r="N272" s="127"/>
      <c r="O272" s="7"/>
      <c r="P272" s="127"/>
      <c r="Q272" s="127"/>
      <c r="R272" s="7"/>
      <c r="S272" s="132"/>
      <c r="T272" s="127"/>
      <c r="U272" s="11"/>
      <c r="V272" s="11"/>
      <c r="W272" s="12"/>
      <c r="X272" s="19"/>
      <c r="Y272" s="7"/>
    </row>
    <row r="273" spans="1:25">
      <c r="A273" s="172"/>
      <c r="C273" s="8"/>
      <c r="D273" s="127"/>
      <c r="E273" s="127"/>
      <c r="F273" s="12"/>
      <c r="G273" s="20"/>
      <c r="H273" s="127"/>
      <c r="I273" s="127"/>
      <c r="J273" s="14"/>
      <c r="K273" s="9"/>
      <c r="L273" s="9"/>
      <c r="M273" s="127"/>
      <c r="N273" s="127"/>
      <c r="O273" s="7"/>
      <c r="P273" s="127"/>
      <c r="Q273" s="127"/>
      <c r="R273" s="7"/>
      <c r="S273" s="132"/>
      <c r="T273" s="127"/>
      <c r="U273" s="11"/>
      <c r="V273" s="11"/>
      <c r="W273" s="12"/>
      <c r="X273" s="19"/>
      <c r="Y273" s="7"/>
    </row>
    <row r="274" spans="1:25">
      <c r="A274" s="172"/>
      <c r="C274" s="8"/>
      <c r="D274" s="127"/>
      <c r="E274" s="127"/>
      <c r="F274" s="12"/>
      <c r="G274" s="20"/>
      <c r="H274" s="127"/>
      <c r="I274" s="127"/>
      <c r="J274" s="14"/>
      <c r="K274" s="9"/>
      <c r="L274" s="9"/>
      <c r="M274" s="127"/>
      <c r="N274" s="127"/>
      <c r="O274" s="7"/>
      <c r="P274" s="127"/>
      <c r="Q274" s="127"/>
      <c r="R274" s="7"/>
      <c r="S274" s="132"/>
      <c r="T274" s="127"/>
      <c r="U274" s="11"/>
      <c r="V274" s="11"/>
      <c r="W274" s="12"/>
      <c r="X274" s="19"/>
      <c r="Y274" s="7"/>
    </row>
    <row r="275" spans="1:25">
      <c r="A275" s="172"/>
      <c r="C275" s="8"/>
      <c r="D275" s="127"/>
      <c r="E275" s="127"/>
      <c r="F275" s="12"/>
      <c r="G275" s="20"/>
      <c r="H275" s="127"/>
      <c r="I275" s="127"/>
      <c r="J275" s="14"/>
      <c r="K275" s="9"/>
      <c r="L275" s="9"/>
      <c r="M275" s="127"/>
      <c r="N275" s="127"/>
      <c r="O275" s="7"/>
      <c r="P275" s="127"/>
      <c r="Q275" s="127"/>
      <c r="R275" s="7"/>
      <c r="S275" s="132"/>
      <c r="T275" s="127"/>
      <c r="U275" s="11"/>
      <c r="V275" s="11"/>
      <c r="W275" s="12"/>
      <c r="X275" s="19"/>
      <c r="Y275" s="7"/>
    </row>
    <row r="276" spans="1:25">
      <c r="A276" s="172"/>
      <c r="C276" s="8"/>
      <c r="D276" s="127"/>
      <c r="E276" s="127"/>
      <c r="F276" s="12"/>
      <c r="G276" s="20"/>
      <c r="H276" s="127"/>
      <c r="I276" s="127"/>
      <c r="J276" s="14"/>
      <c r="K276" s="9"/>
      <c r="L276" s="9"/>
      <c r="M276" s="127"/>
      <c r="N276" s="127"/>
      <c r="O276" s="7"/>
      <c r="P276" s="127"/>
      <c r="Q276" s="127"/>
      <c r="R276" s="7"/>
      <c r="S276" s="132"/>
      <c r="T276" s="127"/>
      <c r="U276" s="11"/>
      <c r="V276" s="11"/>
      <c r="W276" s="12"/>
      <c r="X276" s="19"/>
      <c r="Y276" s="7"/>
    </row>
    <row r="277" spans="1:25">
      <c r="A277" s="172"/>
      <c r="C277" s="8"/>
      <c r="D277" s="127"/>
      <c r="E277" s="127"/>
      <c r="F277" s="12"/>
      <c r="G277" s="20"/>
      <c r="H277" s="127"/>
      <c r="I277" s="127"/>
      <c r="J277" s="14"/>
      <c r="K277" s="9"/>
      <c r="L277" s="9"/>
      <c r="M277" s="127"/>
      <c r="N277" s="127"/>
      <c r="O277" s="7"/>
      <c r="P277" s="127"/>
      <c r="Q277" s="127"/>
      <c r="R277" s="7"/>
      <c r="S277" s="132"/>
      <c r="T277" s="127"/>
      <c r="U277" s="11"/>
      <c r="V277" s="11"/>
      <c r="W277" s="12"/>
      <c r="X277" s="19"/>
      <c r="Y277" s="7"/>
    </row>
    <row r="278" spans="1:25">
      <c r="A278" s="172"/>
      <c r="C278" s="8"/>
      <c r="D278" s="127"/>
      <c r="E278" s="127"/>
      <c r="F278" s="12"/>
      <c r="G278" s="20"/>
      <c r="H278" s="127"/>
      <c r="I278" s="127"/>
      <c r="J278" s="14"/>
      <c r="K278" s="9"/>
      <c r="L278" s="9"/>
      <c r="M278" s="127"/>
      <c r="N278" s="127"/>
      <c r="O278" s="7"/>
      <c r="P278" s="127"/>
      <c r="Q278" s="127"/>
      <c r="R278" s="7"/>
      <c r="S278" s="132"/>
      <c r="T278" s="127"/>
      <c r="U278" s="11"/>
      <c r="V278" s="11"/>
      <c r="W278" s="12"/>
      <c r="X278" s="19"/>
      <c r="Y278" s="7"/>
    </row>
    <row r="279" spans="1:25">
      <c r="A279" s="172"/>
      <c r="C279" s="8"/>
      <c r="D279" s="127"/>
      <c r="E279" s="127"/>
      <c r="F279" s="12"/>
      <c r="G279" s="20"/>
      <c r="H279" s="127"/>
      <c r="I279" s="127"/>
      <c r="J279" s="14"/>
      <c r="K279" s="9"/>
      <c r="L279" s="9"/>
      <c r="M279" s="127"/>
      <c r="N279" s="127"/>
      <c r="O279" s="7"/>
      <c r="P279" s="127"/>
      <c r="Q279" s="127"/>
      <c r="R279" s="7"/>
      <c r="S279" s="132"/>
      <c r="T279" s="127"/>
      <c r="U279" s="11"/>
      <c r="V279" s="11"/>
      <c r="W279" s="12"/>
      <c r="X279" s="19"/>
      <c r="Y279" s="7"/>
    </row>
    <row r="280" spans="1:25">
      <c r="A280" s="172"/>
      <c r="C280" s="8"/>
      <c r="D280" s="127"/>
      <c r="E280" s="127"/>
      <c r="F280" s="12"/>
      <c r="G280" s="20"/>
      <c r="H280" s="127"/>
      <c r="I280" s="127"/>
      <c r="J280" s="14"/>
      <c r="K280" s="9"/>
      <c r="L280" s="9"/>
      <c r="M280" s="127"/>
      <c r="N280" s="127"/>
      <c r="O280" s="7"/>
      <c r="P280" s="127"/>
      <c r="Q280" s="127"/>
      <c r="R280" s="7"/>
      <c r="S280" s="132"/>
      <c r="T280" s="127"/>
      <c r="U280" s="11"/>
      <c r="V280" s="11"/>
      <c r="W280" s="12"/>
      <c r="X280" s="19"/>
      <c r="Y280" s="7"/>
    </row>
    <row r="281" spans="1:25">
      <c r="A281" s="172"/>
      <c r="C281" s="8"/>
      <c r="D281" s="127"/>
      <c r="E281" s="127"/>
      <c r="F281" s="12"/>
      <c r="G281" s="20"/>
      <c r="H281" s="127"/>
      <c r="I281" s="127"/>
      <c r="J281" s="14"/>
      <c r="K281" s="9"/>
      <c r="L281" s="9"/>
      <c r="M281" s="127"/>
      <c r="N281" s="127"/>
      <c r="O281" s="7"/>
      <c r="P281" s="127"/>
      <c r="Q281" s="127"/>
      <c r="R281" s="7"/>
      <c r="S281" s="132"/>
      <c r="T281" s="127"/>
      <c r="U281" s="11"/>
      <c r="V281" s="11"/>
      <c r="W281" s="12"/>
      <c r="X281" s="19"/>
      <c r="Y281" s="7"/>
    </row>
    <row r="282" spans="1:25">
      <c r="A282" s="172"/>
      <c r="C282" s="8"/>
      <c r="D282" s="127"/>
      <c r="E282" s="127"/>
      <c r="F282" s="12"/>
      <c r="G282" s="20"/>
      <c r="H282" s="127"/>
      <c r="I282" s="127"/>
      <c r="J282" s="14"/>
      <c r="K282" s="9"/>
      <c r="L282" s="9"/>
      <c r="M282" s="127"/>
      <c r="N282" s="127"/>
      <c r="O282" s="7"/>
      <c r="P282" s="127"/>
      <c r="Q282" s="127"/>
      <c r="R282" s="7"/>
      <c r="S282" s="132"/>
      <c r="T282" s="127"/>
      <c r="U282" s="11"/>
      <c r="V282" s="11"/>
      <c r="W282" s="12"/>
      <c r="X282" s="19"/>
      <c r="Y282" s="7"/>
    </row>
    <row r="283" spans="1:25">
      <c r="A283" s="172"/>
      <c r="C283" s="8"/>
      <c r="D283" s="127"/>
      <c r="E283" s="127"/>
      <c r="F283" s="12"/>
      <c r="G283" s="20"/>
      <c r="H283" s="127"/>
      <c r="I283" s="127"/>
      <c r="J283" s="14"/>
      <c r="K283" s="9"/>
      <c r="L283" s="9"/>
      <c r="M283" s="127"/>
      <c r="N283" s="127"/>
      <c r="O283" s="7"/>
      <c r="P283" s="127"/>
      <c r="Q283" s="127"/>
      <c r="R283" s="7"/>
      <c r="S283" s="132"/>
      <c r="T283" s="127"/>
      <c r="U283" s="11"/>
      <c r="V283" s="11"/>
      <c r="W283" s="12"/>
      <c r="X283" s="19"/>
      <c r="Y283" s="7"/>
    </row>
    <row r="284" spans="1:25">
      <c r="A284" s="172"/>
      <c r="C284" s="8"/>
      <c r="D284" s="127"/>
      <c r="E284" s="127"/>
      <c r="F284" s="12"/>
      <c r="G284" s="20"/>
      <c r="H284" s="127"/>
      <c r="I284" s="127"/>
      <c r="J284" s="14"/>
      <c r="K284" s="9"/>
      <c r="L284" s="9"/>
      <c r="M284" s="127"/>
      <c r="N284" s="127"/>
      <c r="O284" s="7"/>
      <c r="P284" s="127"/>
      <c r="Q284" s="127"/>
      <c r="R284" s="7"/>
      <c r="S284" s="132"/>
      <c r="T284" s="127"/>
      <c r="U284" s="11"/>
      <c r="V284" s="11"/>
      <c r="W284" s="12"/>
      <c r="X284" s="19"/>
      <c r="Y284" s="7"/>
    </row>
    <row r="285" spans="1:25">
      <c r="A285" s="172"/>
      <c r="C285" s="8"/>
      <c r="D285" s="127"/>
      <c r="E285" s="127"/>
      <c r="F285" s="12"/>
      <c r="G285" s="20"/>
      <c r="H285" s="127"/>
      <c r="I285" s="127"/>
      <c r="J285" s="14"/>
      <c r="K285" s="9"/>
      <c r="L285" s="9"/>
      <c r="M285" s="127"/>
      <c r="N285" s="127"/>
      <c r="O285" s="7"/>
      <c r="P285" s="127"/>
      <c r="Q285" s="127"/>
      <c r="R285" s="7"/>
      <c r="S285" s="132"/>
      <c r="T285" s="127"/>
      <c r="U285" s="11"/>
      <c r="V285" s="11"/>
      <c r="W285" s="12"/>
      <c r="X285" s="19"/>
      <c r="Y285" s="7"/>
    </row>
    <row r="286" spans="1:25">
      <c r="A286" s="172"/>
      <c r="C286" s="8"/>
      <c r="D286" s="127"/>
      <c r="E286" s="127"/>
      <c r="F286" s="12"/>
      <c r="G286" s="20"/>
      <c r="H286" s="127"/>
      <c r="I286" s="127"/>
      <c r="J286" s="14"/>
      <c r="K286" s="9"/>
      <c r="L286" s="9"/>
      <c r="M286" s="127"/>
      <c r="N286" s="127"/>
      <c r="O286" s="7"/>
      <c r="P286" s="127"/>
      <c r="Q286" s="127"/>
      <c r="R286" s="7"/>
      <c r="S286" s="132"/>
      <c r="T286" s="127"/>
      <c r="U286" s="11"/>
      <c r="V286" s="11"/>
      <c r="W286" s="12"/>
      <c r="X286" s="19"/>
      <c r="Y286" s="7"/>
    </row>
    <row r="287" spans="1:25">
      <c r="A287" s="172"/>
      <c r="C287" s="8"/>
      <c r="D287" s="127"/>
      <c r="E287" s="127"/>
      <c r="F287" s="12"/>
      <c r="G287" s="20"/>
      <c r="H287" s="127"/>
      <c r="I287" s="127"/>
      <c r="J287" s="14"/>
      <c r="K287" s="9"/>
      <c r="L287" s="9"/>
      <c r="M287" s="127"/>
      <c r="N287" s="127"/>
      <c r="O287" s="7"/>
      <c r="P287" s="127"/>
      <c r="Q287" s="127"/>
      <c r="R287" s="7"/>
      <c r="S287" s="132"/>
      <c r="T287" s="127"/>
      <c r="U287" s="11"/>
      <c r="V287" s="11"/>
      <c r="W287" s="12"/>
      <c r="X287" s="19"/>
      <c r="Y287" s="7"/>
    </row>
    <row r="288" spans="1:25">
      <c r="A288" s="172"/>
      <c r="C288" s="8"/>
      <c r="D288" s="127"/>
      <c r="E288" s="127"/>
      <c r="F288" s="12"/>
      <c r="G288" s="20"/>
      <c r="H288" s="127"/>
      <c r="I288" s="127"/>
      <c r="J288" s="14"/>
      <c r="K288" s="9"/>
      <c r="L288" s="9"/>
      <c r="M288" s="127"/>
      <c r="N288" s="127"/>
      <c r="O288" s="7"/>
      <c r="P288" s="127"/>
      <c r="Q288" s="127"/>
      <c r="R288" s="7"/>
      <c r="S288" s="132"/>
      <c r="T288" s="127"/>
      <c r="U288" s="11"/>
      <c r="V288" s="11"/>
      <c r="W288" s="12"/>
      <c r="X288" s="19"/>
      <c r="Y288" s="7"/>
    </row>
    <row r="289" spans="1:25">
      <c r="A289" s="172"/>
      <c r="C289" s="8"/>
      <c r="D289" s="127"/>
      <c r="E289" s="127"/>
      <c r="F289" s="12"/>
      <c r="G289" s="20"/>
      <c r="H289" s="127"/>
      <c r="I289" s="127"/>
      <c r="J289" s="14"/>
      <c r="K289" s="9"/>
      <c r="L289" s="9"/>
      <c r="M289" s="127"/>
      <c r="N289" s="127"/>
      <c r="O289" s="7"/>
      <c r="P289" s="127"/>
      <c r="Q289" s="127"/>
      <c r="R289" s="7"/>
      <c r="S289" s="132"/>
      <c r="T289" s="127"/>
      <c r="U289" s="11"/>
      <c r="V289" s="11"/>
      <c r="W289" s="12"/>
      <c r="X289" s="19"/>
      <c r="Y289" s="7"/>
    </row>
    <row r="290" spans="1:25">
      <c r="A290" s="172"/>
      <c r="C290" s="8"/>
      <c r="D290" s="127"/>
      <c r="E290" s="127"/>
      <c r="F290" s="12"/>
      <c r="G290" s="20"/>
      <c r="H290" s="127"/>
      <c r="I290" s="127"/>
      <c r="J290" s="14"/>
      <c r="K290" s="9"/>
      <c r="L290" s="9"/>
      <c r="M290" s="127"/>
      <c r="N290" s="127"/>
      <c r="O290" s="7"/>
      <c r="P290" s="127"/>
      <c r="Q290" s="127"/>
      <c r="R290" s="7"/>
      <c r="S290" s="132"/>
      <c r="T290" s="127"/>
      <c r="U290" s="11"/>
      <c r="V290" s="11"/>
      <c r="W290" s="12"/>
      <c r="X290" s="19"/>
      <c r="Y290" s="7"/>
    </row>
    <row r="291" spans="1:25">
      <c r="A291" s="172"/>
      <c r="C291" s="8"/>
      <c r="D291" s="127"/>
      <c r="E291" s="127"/>
      <c r="F291" s="12"/>
      <c r="G291" s="20"/>
      <c r="H291" s="127"/>
      <c r="I291" s="127"/>
      <c r="J291" s="14"/>
      <c r="K291" s="9"/>
      <c r="L291" s="9"/>
      <c r="M291" s="127"/>
      <c r="N291" s="127"/>
      <c r="O291" s="7"/>
      <c r="P291" s="127"/>
      <c r="Q291" s="127"/>
      <c r="R291" s="7"/>
      <c r="S291" s="132"/>
      <c r="T291" s="127"/>
      <c r="U291" s="11"/>
      <c r="V291" s="11"/>
      <c r="W291" s="12"/>
      <c r="X291" s="19"/>
      <c r="Y291" s="7"/>
    </row>
    <row r="292" spans="1:25">
      <c r="A292" s="172"/>
      <c r="C292" s="8"/>
      <c r="D292" s="127"/>
      <c r="E292" s="127"/>
      <c r="F292" s="12"/>
      <c r="G292" s="20"/>
      <c r="H292" s="127"/>
      <c r="I292" s="127"/>
      <c r="J292" s="14"/>
      <c r="K292" s="9"/>
      <c r="L292" s="9"/>
      <c r="M292" s="127"/>
      <c r="N292" s="127"/>
      <c r="O292" s="7"/>
      <c r="P292" s="127"/>
      <c r="Q292" s="127"/>
      <c r="R292" s="7"/>
      <c r="S292" s="132"/>
      <c r="T292" s="127"/>
      <c r="U292" s="11"/>
      <c r="V292" s="11"/>
      <c r="W292" s="12"/>
      <c r="X292" s="19"/>
      <c r="Y292" s="7"/>
    </row>
    <row r="293" spans="1:25">
      <c r="A293" s="172"/>
      <c r="C293" s="8"/>
      <c r="D293" s="127"/>
      <c r="E293" s="127"/>
      <c r="F293" s="12"/>
      <c r="G293" s="20"/>
      <c r="H293" s="127"/>
      <c r="I293" s="127"/>
      <c r="J293" s="14"/>
      <c r="K293" s="9"/>
      <c r="L293" s="9"/>
      <c r="M293" s="127"/>
      <c r="N293" s="127"/>
      <c r="O293" s="7"/>
      <c r="P293" s="127"/>
      <c r="Q293" s="127"/>
      <c r="R293" s="7"/>
      <c r="S293" s="132"/>
      <c r="T293" s="127"/>
      <c r="U293" s="11"/>
      <c r="V293" s="11"/>
      <c r="W293" s="12"/>
      <c r="X293" s="19"/>
      <c r="Y293" s="7"/>
    </row>
    <row r="294" spans="1:25">
      <c r="A294" s="172"/>
      <c r="C294" s="8"/>
      <c r="D294" s="127"/>
      <c r="E294" s="127"/>
      <c r="F294" s="12"/>
      <c r="G294" s="20"/>
      <c r="H294" s="127"/>
      <c r="I294" s="127"/>
      <c r="J294" s="14"/>
      <c r="K294" s="9"/>
      <c r="L294" s="9"/>
      <c r="M294" s="127"/>
      <c r="N294" s="127"/>
      <c r="O294" s="7"/>
      <c r="P294" s="127"/>
      <c r="Q294" s="127"/>
      <c r="R294" s="7"/>
      <c r="S294" s="132"/>
      <c r="T294" s="127"/>
      <c r="U294" s="11"/>
      <c r="V294" s="11"/>
      <c r="W294" s="12"/>
      <c r="X294" s="19"/>
      <c r="Y294" s="7"/>
    </row>
    <row r="295" spans="1:25">
      <c r="A295" s="172"/>
      <c r="C295" s="8"/>
      <c r="D295" s="127"/>
      <c r="E295" s="127"/>
      <c r="F295" s="12"/>
      <c r="G295" s="20"/>
      <c r="H295" s="127"/>
      <c r="I295" s="127"/>
      <c r="J295" s="14"/>
      <c r="K295" s="9"/>
      <c r="L295" s="9"/>
      <c r="M295" s="127"/>
      <c r="N295" s="127"/>
      <c r="O295" s="7"/>
      <c r="P295" s="127"/>
      <c r="Q295" s="127"/>
      <c r="R295" s="7"/>
      <c r="S295" s="132"/>
      <c r="T295" s="127"/>
      <c r="U295" s="11"/>
      <c r="V295" s="11"/>
      <c r="W295" s="12"/>
      <c r="X295" s="19"/>
      <c r="Y295" s="7"/>
    </row>
    <row r="296" spans="1:25">
      <c r="A296" s="172"/>
      <c r="C296" s="8"/>
      <c r="D296" s="127"/>
      <c r="E296" s="127"/>
      <c r="F296" s="12"/>
      <c r="G296" s="20"/>
      <c r="H296" s="127"/>
      <c r="I296" s="127"/>
      <c r="J296" s="14"/>
      <c r="K296" s="9"/>
      <c r="L296" s="9"/>
      <c r="M296" s="127"/>
      <c r="N296" s="127"/>
      <c r="O296" s="7"/>
      <c r="P296" s="127"/>
      <c r="Q296" s="127"/>
      <c r="R296" s="7"/>
      <c r="S296" s="132"/>
      <c r="T296" s="127"/>
      <c r="U296" s="11"/>
      <c r="V296" s="11"/>
      <c r="W296" s="12"/>
      <c r="X296" s="19"/>
      <c r="Y296" s="7"/>
    </row>
    <row r="297" spans="1:25">
      <c r="A297" s="172"/>
      <c r="C297" s="8"/>
      <c r="D297" s="127"/>
      <c r="E297" s="127"/>
      <c r="F297" s="12"/>
      <c r="G297" s="20"/>
      <c r="H297" s="127"/>
      <c r="I297" s="127"/>
      <c r="J297" s="14"/>
      <c r="K297" s="9"/>
      <c r="L297" s="9"/>
      <c r="M297" s="127"/>
      <c r="N297" s="127"/>
      <c r="O297" s="7"/>
      <c r="P297" s="127"/>
      <c r="Q297" s="127"/>
      <c r="R297" s="7"/>
      <c r="S297" s="132"/>
      <c r="T297" s="127"/>
      <c r="U297" s="11"/>
      <c r="V297" s="11"/>
      <c r="W297" s="12"/>
      <c r="X297" s="19"/>
      <c r="Y297" s="7"/>
    </row>
    <row r="298" spans="1:25">
      <c r="A298" s="172"/>
      <c r="C298" s="8"/>
      <c r="D298" s="127"/>
      <c r="E298" s="127"/>
      <c r="F298" s="12"/>
      <c r="G298" s="20"/>
      <c r="H298" s="127"/>
      <c r="I298" s="127"/>
      <c r="J298" s="14"/>
      <c r="K298" s="9"/>
      <c r="L298" s="9"/>
      <c r="M298" s="127"/>
      <c r="N298" s="127"/>
      <c r="O298" s="7"/>
      <c r="P298" s="127"/>
      <c r="Q298" s="127"/>
      <c r="R298" s="7"/>
      <c r="S298" s="132"/>
      <c r="T298" s="127"/>
      <c r="U298" s="11"/>
      <c r="V298" s="11"/>
      <c r="W298" s="12"/>
      <c r="X298" s="19"/>
      <c r="Y298" s="7"/>
    </row>
    <row r="299" spans="1:25">
      <c r="A299" s="172"/>
      <c r="C299" s="8"/>
      <c r="D299" s="127"/>
      <c r="E299" s="127"/>
      <c r="F299" s="12"/>
      <c r="G299" s="20"/>
      <c r="H299" s="127"/>
      <c r="I299" s="127"/>
      <c r="J299" s="14"/>
      <c r="K299" s="9"/>
      <c r="L299" s="9"/>
      <c r="M299" s="127"/>
      <c r="N299" s="127"/>
      <c r="O299" s="7"/>
      <c r="P299" s="127"/>
      <c r="Q299" s="127"/>
      <c r="R299" s="7"/>
      <c r="S299" s="132"/>
      <c r="T299" s="127"/>
      <c r="U299" s="11"/>
      <c r="V299" s="11"/>
      <c r="W299" s="12"/>
      <c r="X299" s="19"/>
      <c r="Y299" s="7"/>
    </row>
    <row r="300" spans="1:25">
      <c r="A300" s="172"/>
      <c r="C300" s="8"/>
      <c r="D300" s="127"/>
      <c r="E300" s="127"/>
      <c r="F300" s="12"/>
      <c r="G300" s="20"/>
      <c r="H300" s="127"/>
      <c r="I300" s="127"/>
      <c r="J300" s="14"/>
      <c r="K300" s="9"/>
      <c r="L300" s="9"/>
      <c r="M300" s="127"/>
      <c r="N300" s="127"/>
      <c r="O300" s="7"/>
      <c r="P300" s="127"/>
      <c r="Q300" s="127"/>
      <c r="R300" s="7"/>
      <c r="S300" s="132"/>
      <c r="T300" s="127"/>
      <c r="U300" s="11"/>
      <c r="V300" s="11"/>
      <c r="W300" s="12"/>
      <c r="X300" s="19"/>
      <c r="Y300" s="7"/>
    </row>
    <row r="301" spans="1:25">
      <c r="A301" s="172"/>
      <c r="C301" s="8"/>
      <c r="D301" s="127"/>
      <c r="E301" s="127"/>
      <c r="F301" s="12"/>
      <c r="G301" s="20"/>
      <c r="H301" s="127"/>
      <c r="I301" s="127"/>
      <c r="J301" s="14"/>
      <c r="K301" s="9"/>
      <c r="L301" s="9"/>
      <c r="M301" s="127"/>
      <c r="N301" s="127"/>
      <c r="O301" s="7"/>
      <c r="P301" s="127"/>
      <c r="Q301" s="127"/>
      <c r="R301" s="7"/>
      <c r="S301" s="132"/>
      <c r="T301" s="127"/>
      <c r="U301" s="11"/>
      <c r="V301" s="11"/>
      <c r="W301" s="12"/>
      <c r="X301" s="19"/>
      <c r="Y301" s="7"/>
    </row>
    <row r="302" spans="1:25">
      <c r="A302" s="172"/>
      <c r="C302" s="8"/>
      <c r="D302" s="127"/>
      <c r="E302" s="127"/>
      <c r="F302" s="12"/>
      <c r="G302" s="20"/>
      <c r="H302" s="127"/>
      <c r="I302" s="127"/>
      <c r="J302" s="14"/>
      <c r="K302" s="9"/>
      <c r="L302" s="9"/>
      <c r="M302" s="127"/>
      <c r="N302" s="127"/>
      <c r="O302" s="7"/>
      <c r="P302" s="127"/>
      <c r="Q302" s="127"/>
      <c r="R302" s="7"/>
      <c r="S302" s="132"/>
      <c r="T302" s="127"/>
      <c r="U302" s="11"/>
      <c r="V302" s="11"/>
      <c r="W302" s="12"/>
      <c r="X302" s="19"/>
      <c r="Y302" s="7"/>
    </row>
    <row r="303" spans="1:25">
      <c r="A303" s="172"/>
      <c r="C303" s="8"/>
      <c r="D303" s="127"/>
      <c r="E303" s="127"/>
      <c r="F303" s="12"/>
      <c r="G303" s="20"/>
      <c r="H303" s="127"/>
      <c r="I303" s="127"/>
      <c r="J303" s="14"/>
      <c r="K303" s="9"/>
      <c r="L303" s="9"/>
      <c r="M303" s="127"/>
      <c r="N303" s="127"/>
      <c r="O303" s="7"/>
      <c r="P303" s="127"/>
      <c r="Q303" s="127"/>
      <c r="R303" s="7"/>
      <c r="S303" s="132"/>
      <c r="T303" s="127"/>
      <c r="U303" s="11"/>
      <c r="V303" s="11"/>
      <c r="W303" s="12"/>
      <c r="X303" s="19"/>
      <c r="Y303" s="7"/>
    </row>
    <row r="304" spans="1:25">
      <c r="A304" s="172"/>
      <c r="C304" s="8"/>
      <c r="D304" s="127"/>
      <c r="E304" s="127"/>
      <c r="F304" s="12"/>
      <c r="G304" s="20"/>
      <c r="H304" s="127"/>
      <c r="I304" s="127"/>
      <c r="J304" s="14"/>
      <c r="K304" s="9"/>
      <c r="L304" s="9"/>
      <c r="M304" s="127"/>
      <c r="N304" s="127"/>
      <c r="O304" s="7"/>
      <c r="P304" s="127"/>
      <c r="Q304" s="127"/>
      <c r="R304" s="7"/>
      <c r="S304" s="132"/>
      <c r="T304" s="127"/>
      <c r="U304" s="11"/>
      <c r="V304" s="11"/>
      <c r="W304" s="12"/>
      <c r="X304" s="19"/>
      <c r="Y304" s="7"/>
    </row>
    <row r="305" spans="1:25">
      <c r="A305" s="172"/>
      <c r="C305" s="8"/>
      <c r="D305" s="127"/>
      <c r="E305" s="127"/>
      <c r="F305" s="12"/>
      <c r="G305" s="20"/>
      <c r="H305" s="127"/>
      <c r="I305" s="127"/>
      <c r="J305" s="14"/>
      <c r="K305" s="9"/>
      <c r="L305" s="9"/>
      <c r="M305" s="127"/>
      <c r="N305" s="127"/>
      <c r="O305" s="7"/>
      <c r="P305" s="127"/>
      <c r="Q305" s="127"/>
      <c r="R305" s="7"/>
      <c r="S305" s="132"/>
      <c r="T305" s="127"/>
      <c r="U305" s="11"/>
      <c r="V305" s="11"/>
      <c r="W305" s="12"/>
      <c r="X305" s="19"/>
      <c r="Y305" s="7"/>
    </row>
    <row r="306" spans="1:25">
      <c r="A306" s="172"/>
      <c r="C306" s="8"/>
      <c r="D306" s="127"/>
      <c r="E306" s="127"/>
      <c r="F306" s="12"/>
      <c r="G306" s="20"/>
      <c r="H306" s="127"/>
      <c r="I306" s="127"/>
      <c r="J306" s="14"/>
      <c r="K306" s="9"/>
      <c r="L306" s="9"/>
      <c r="M306" s="127"/>
      <c r="N306" s="127"/>
      <c r="O306" s="7"/>
      <c r="P306" s="127"/>
      <c r="Q306" s="127"/>
      <c r="R306" s="7"/>
      <c r="S306" s="132"/>
      <c r="T306" s="127"/>
      <c r="U306" s="11"/>
      <c r="V306" s="11"/>
      <c r="W306" s="12"/>
      <c r="X306" s="19"/>
      <c r="Y306" s="7"/>
    </row>
    <row r="307" spans="1:25">
      <c r="A307" s="172"/>
      <c r="C307" s="8"/>
      <c r="D307" s="127"/>
      <c r="E307" s="127"/>
      <c r="F307" s="12"/>
      <c r="G307" s="20"/>
      <c r="H307" s="127"/>
      <c r="I307" s="127"/>
      <c r="J307" s="14"/>
      <c r="K307" s="9"/>
      <c r="L307" s="9"/>
      <c r="M307" s="127"/>
      <c r="N307" s="127"/>
      <c r="O307" s="7"/>
      <c r="P307" s="127"/>
      <c r="Q307" s="127"/>
      <c r="R307" s="7"/>
      <c r="S307" s="132"/>
      <c r="T307" s="127"/>
      <c r="U307" s="11"/>
      <c r="V307" s="11"/>
      <c r="W307" s="12"/>
      <c r="X307" s="19"/>
      <c r="Y307" s="7"/>
    </row>
    <row r="308" spans="1:25">
      <c r="A308" s="172"/>
      <c r="C308" s="8"/>
      <c r="D308" s="127"/>
      <c r="E308" s="127"/>
      <c r="F308" s="12"/>
      <c r="G308" s="20"/>
      <c r="H308" s="127"/>
      <c r="I308" s="127"/>
      <c r="J308" s="14"/>
      <c r="K308" s="9"/>
      <c r="L308" s="9"/>
      <c r="M308" s="127"/>
      <c r="N308" s="127"/>
      <c r="O308" s="7"/>
      <c r="P308" s="127"/>
      <c r="Q308" s="127"/>
      <c r="R308" s="7"/>
      <c r="S308" s="132"/>
      <c r="T308" s="127"/>
      <c r="U308" s="11"/>
      <c r="V308" s="11"/>
      <c r="W308" s="12"/>
      <c r="X308" s="19"/>
      <c r="Y308" s="7"/>
    </row>
    <row r="309" spans="1:25">
      <c r="A309" s="172"/>
      <c r="C309" s="8"/>
      <c r="D309" s="127"/>
      <c r="E309" s="127"/>
      <c r="F309" s="12"/>
      <c r="G309" s="20"/>
      <c r="H309" s="127"/>
      <c r="I309" s="127"/>
      <c r="J309" s="14"/>
      <c r="K309" s="9"/>
      <c r="L309" s="9"/>
      <c r="M309" s="127"/>
      <c r="N309" s="127"/>
      <c r="O309" s="7"/>
      <c r="P309" s="127"/>
      <c r="Q309" s="127"/>
      <c r="R309" s="7"/>
      <c r="S309" s="132"/>
      <c r="T309" s="127"/>
      <c r="U309" s="11"/>
      <c r="V309" s="11"/>
      <c r="W309" s="12"/>
      <c r="X309" s="19"/>
      <c r="Y309" s="7"/>
    </row>
    <row r="310" spans="1:25">
      <c r="A310" s="172"/>
      <c r="C310" s="8"/>
      <c r="D310" s="127"/>
      <c r="E310" s="127"/>
      <c r="F310" s="12"/>
      <c r="G310" s="20"/>
      <c r="H310" s="127"/>
      <c r="I310" s="127"/>
      <c r="J310" s="14"/>
      <c r="K310" s="9"/>
      <c r="L310" s="9"/>
      <c r="M310" s="127"/>
      <c r="N310" s="127"/>
      <c r="O310" s="7"/>
      <c r="P310" s="127"/>
      <c r="Q310" s="127"/>
      <c r="R310" s="7"/>
      <c r="S310" s="132"/>
      <c r="T310" s="127"/>
      <c r="U310" s="11"/>
      <c r="V310" s="11"/>
      <c r="W310" s="12"/>
      <c r="X310" s="19"/>
      <c r="Y310" s="7"/>
    </row>
    <row r="311" spans="1:25">
      <c r="A311" s="172"/>
      <c r="C311" s="8"/>
      <c r="D311" s="127"/>
      <c r="E311" s="127"/>
      <c r="F311" s="12"/>
      <c r="G311" s="20"/>
      <c r="H311" s="127"/>
      <c r="I311" s="127"/>
      <c r="J311" s="14"/>
      <c r="K311" s="9"/>
      <c r="L311" s="9"/>
      <c r="M311" s="127"/>
      <c r="N311" s="127"/>
      <c r="O311" s="7"/>
      <c r="P311" s="127"/>
      <c r="Q311" s="127"/>
      <c r="R311" s="7"/>
      <c r="S311" s="132"/>
      <c r="T311" s="127"/>
      <c r="U311" s="11"/>
      <c r="V311" s="11"/>
      <c r="W311" s="12"/>
      <c r="X311" s="19"/>
      <c r="Y311" s="7"/>
    </row>
    <row r="312" spans="1:25">
      <c r="A312" s="172"/>
      <c r="C312" s="8"/>
      <c r="D312" s="127"/>
      <c r="E312" s="127"/>
      <c r="F312" s="12"/>
      <c r="G312" s="20"/>
      <c r="H312" s="127"/>
      <c r="I312" s="127"/>
      <c r="J312" s="14"/>
      <c r="K312" s="9"/>
      <c r="L312" s="9"/>
      <c r="M312" s="127"/>
      <c r="N312" s="127"/>
      <c r="O312" s="7"/>
      <c r="P312" s="127"/>
      <c r="Q312" s="127"/>
      <c r="R312" s="7"/>
      <c r="S312" s="132"/>
      <c r="T312" s="127"/>
      <c r="U312" s="11"/>
      <c r="V312" s="11"/>
      <c r="W312" s="12"/>
      <c r="X312" s="19"/>
      <c r="Y312" s="7"/>
    </row>
    <row r="313" spans="1:25">
      <c r="A313" s="172"/>
      <c r="C313" s="8"/>
      <c r="D313" s="127"/>
      <c r="E313" s="127"/>
      <c r="F313" s="12"/>
      <c r="G313" s="20"/>
      <c r="H313" s="127"/>
      <c r="I313" s="127"/>
      <c r="J313" s="14"/>
      <c r="K313" s="9"/>
      <c r="L313" s="9"/>
      <c r="M313" s="127"/>
      <c r="N313" s="127"/>
      <c r="O313" s="7"/>
      <c r="P313" s="127"/>
      <c r="Q313" s="127"/>
      <c r="R313" s="7"/>
      <c r="S313" s="132"/>
      <c r="T313" s="127"/>
      <c r="U313" s="11"/>
      <c r="V313" s="11"/>
      <c r="W313" s="12"/>
      <c r="X313" s="19"/>
      <c r="Y313" s="7"/>
    </row>
    <row r="314" spans="1:25">
      <c r="A314" s="172"/>
      <c r="C314" s="8"/>
      <c r="D314" s="127"/>
      <c r="E314" s="127"/>
      <c r="F314" s="12"/>
      <c r="G314" s="20"/>
      <c r="H314" s="127"/>
      <c r="I314" s="127"/>
      <c r="J314" s="14"/>
      <c r="K314" s="9"/>
      <c r="L314" s="9"/>
      <c r="M314" s="127"/>
      <c r="N314" s="127"/>
      <c r="O314" s="7"/>
      <c r="P314" s="127"/>
      <c r="Q314" s="127"/>
      <c r="R314" s="7"/>
      <c r="S314" s="132"/>
      <c r="T314" s="127"/>
      <c r="U314" s="11"/>
      <c r="V314" s="11"/>
      <c r="W314" s="12"/>
      <c r="X314" s="19"/>
      <c r="Y314" s="7"/>
    </row>
    <row r="315" spans="1:25">
      <c r="A315" s="172"/>
      <c r="C315" s="8"/>
      <c r="D315" s="127"/>
      <c r="E315" s="127"/>
      <c r="F315" s="12"/>
      <c r="G315" s="20"/>
      <c r="H315" s="127"/>
      <c r="I315" s="127"/>
      <c r="J315" s="14"/>
      <c r="K315" s="9"/>
      <c r="L315" s="9"/>
      <c r="M315" s="127"/>
      <c r="N315" s="127"/>
      <c r="O315" s="7"/>
      <c r="P315" s="127"/>
      <c r="Q315" s="127"/>
      <c r="R315" s="7"/>
      <c r="S315" s="132"/>
      <c r="T315" s="127"/>
      <c r="U315" s="11"/>
      <c r="V315" s="11"/>
      <c r="W315" s="12"/>
      <c r="X315" s="19"/>
      <c r="Y315" s="7"/>
    </row>
    <row r="316" spans="1:25">
      <c r="A316" s="172"/>
      <c r="C316" s="8"/>
      <c r="D316" s="127"/>
      <c r="E316" s="127"/>
      <c r="F316" s="12"/>
      <c r="G316" s="20"/>
      <c r="H316" s="127"/>
      <c r="I316" s="127"/>
      <c r="J316" s="14"/>
      <c r="K316" s="9"/>
      <c r="L316" s="9"/>
      <c r="M316" s="127"/>
      <c r="N316" s="127"/>
      <c r="O316" s="7"/>
      <c r="P316" s="127"/>
      <c r="Q316" s="127"/>
      <c r="R316" s="7"/>
      <c r="S316" s="132"/>
      <c r="T316" s="127"/>
      <c r="U316" s="11"/>
      <c r="V316" s="11"/>
      <c r="W316" s="12"/>
      <c r="X316" s="19"/>
      <c r="Y316" s="7"/>
    </row>
    <row r="317" spans="1:25">
      <c r="A317" s="172"/>
      <c r="C317" s="8"/>
      <c r="D317" s="127"/>
      <c r="E317" s="127"/>
      <c r="F317" s="12"/>
      <c r="G317" s="20"/>
      <c r="H317" s="127"/>
      <c r="I317" s="127"/>
      <c r="J317" s="14"/>
      <c r="K317" s="9"/>
      <c r="L317" s="9"/>
      <c r="M317" s="127"/>
      <c r="N317" s="127"/>
      <c r="O317" s="7"/>
      <c r="P317" s="127"/>
      <c r="Q317" s="127"/>
      <c r="R317" s="7"/>
      <c r="S317" s="132"/>
      <c r="T317" s="127"/>
      <c r="U317" s="11"/>
      <c r="V317" s="11"/>
      <c r="W317" s="12"/>
      <c r="X317" s="19"/>
      <c r="Y317" s="7"/>
    </row>
    <row r="318" spans="1:25">
      <c r="A318" s="172"/>
      <c r="C318" s="8"/>
      <c r="D318" s="127"/>
      <c r="E318" s="127"/>
      <c r="F318" s="12"/>
      <c r="G318" s="20"/>
      <c r="H318" s="127"/>
      <c r="I318" s="127"/>
      <c r="J318" s="14"/>
      <c r="K318" s="9"/>
      <c r="L318" s="9"/>
      <c r="M318" s="127"/>
      <c r="N318" s="127"/>
      <c r="O318" s="7"/>
      <c r="P318" s="127"/>
      <c r="Q318" s="127"/>
      <c r="R318" s="7"/>
      <c r="S318" s="132"/>
      <c r="T318" s="127"/>
      <c r="U318" s="11"/>
      <c r="V318" s="11"/>
      <c r="W318" s="12"/>
      <c r="X318" s="19"/>
      <c r="Y318" s="7"/>
    </row>
    <row r="319" spans="1:25">
      <c r="A319" s="172"/>
      <c r="C319" s="8"/>
      <c r="D319" s="127"/>
      <c r="E319" s="127"/>
      <c r="F319" s="12"/>
      <c r="G319" s="20"/>
      <c r="H319" s="127"/>
      <c r="I319" s="127"/>
      <c r="J319" s="14"/>
      <c r="K319" s="9"/>
      <c r="L319" s="9"/>
      <c r="M319" s="127"/>
      <c r="N319" s="127"/>
      <c r="O319" s="7"/>
      <c r="P319" s="127"/>
      <c r="Q319" s="127"/>
      <c r="R319" s="7"/>
      <c r="S319" s="132"/>
      <c r="T319" s="127"/>
      <c r="U319" s="11"/>
      <c r="V319" s="11"/>
      <c r="W319" s="12"/>
      <c r="X319" s="19"/>
      <c r="Y319" s="7"/>
    </row>
    <row r="320" spans="1:25">
      <c r="A320" s="172"/>
      <c r="C320" s="8"/>
      <c r="D320" s="127"/>
      <c r="E320" s="127"/>
      <c r="F320" s="12"/>
      <c r="G320" s="20"/>
      <c r="H320" s="127"/>
      <c r="I320" s="127"/>
      <c r="J320" s="14"/>
      <c r="K320" s="9"/>
      <c r="L320" s="9"/>
      <c r="M320" s="127"/>
      <c r="N320" s="127"/>
      <c r="O320" s="7"/>
      <c r="P320" s="127"/>
      <c r="Q320" s="127"/>
      <c r="R320" s="7"/>
      <c r="S320" s="132"/>
      <c r="T320" s="127"/>
      <c r="U320" s="11"/>
      <c r="V320" s="11"/>
      <c r="W320" s="12"/>
      <c r="X320" s="19"/>
      <c r="Y320" s="7"/>
    </row>
    <row r="321" spans="1:25">
      <c r="A321" s="172"/>
      <c r="C321" s="8"/>
      <c r="D321" s="127"/>
      <c r="E321" s="127"/>
      <c r="F321" s="12"/>
      <c r="G321" s="20"/>
      <c r="H321" s="127"/>
      <c r="I321" s="127"/>
      <c r="J321" s="14"/>
      <c r="K321" s="9"/>
      <c r="L321" s="9"/>
      <c r="M321" s="127"/>
      <c r="N321" s="127"/>
      <c r="O321" s="7"/>
      <c r="P321" s="127"/>
      <c r="Q321" s="127"/>
      <c r="R321" s="7"/>
      <c r="S321" s="132"/>
      <c r="T321" s="127"/>
      <c r="U321" s="11"/>
      <c r="V321" s="11"/>
      <c r="W321" s="12"/>
      <c r="X321" s="19"/>
      <c r="Y321" s="7"/>
    </row>
    <row r="322" spans="1:25">
      <c r="A322" s="172"/>
      <c r="C322" s="8"/>
      <c r="D322" s="127"/>
      <c r="E322" s="127"/>
      <c r="F322" s="12"/>
      <c r="G322" s="20"/>
      <c r="H322" s="127"/>
      <c r="I322" s="127"/>
      <c r="J322" s="14"/>
      <c r="K322" s="9"/>
      <c r="L322" s="9"/>
      <c r="M322" s="127"/>
      <c r="N322" s="127"/>
      <c r="O322" s="7"/>
      <c r="P322" s="127"/>
      <c r="Q322" s="127"/>
      <c r="R322" s="7"/>
      <c r="S322" s="132"/>
      <c r="T322" s="127"/>
      <c r="U322" s="11"/>
      <c r="V322" s="11"/>
      <c r="W322" s="12"/>
      <c r="X322" s="19"/>
      <c r="Y322" s="7"/>
    </row>
    <row r="323" spans="1:25">
      <c r="A323" s="172"/>
      <c r="C323" s="8"/>
      <c r="D323" s="127"/>
      <c r="E323" s="127"/>
      <c r="F323" s="12"/>
      <c r="G323" s="20"/>
      <c r="H323" s="127"/>
      <c r="I323" s="127"/>
      <c r="J323" s="14"/>
      <c r="K323" s="9"/>
      <c r="L323" s="9"/>
      <c r="M323" s="127"/>
      <c r="N323" s="127"/>
      <c r="O323" s="7"/>
      <c r="P323" s="127"/>
      <c r="Q323" s="127"/>
      <c r="R323" s="7"/>
      <c r="S323" s="132"/>
      <c r="T323" s="127"/>
      <c r="U323" s="11"/>
      <c r="V323" s="11"/>
      <c r="W323" s="12"/>
      <c r="X323" s="19"/>
      <c r="Y323" s="7"/>
    </row>
    <row r="324" spans="1:25">
      <c r="A324" s="172"/>
      <c r="C324" s="8"/>
      <c r="D324" s="127"/>
      <c r="E324" s="127"/>
      <c r="F324" s="12"/>
      <c r="G324" s="20"/>
      <c r="H324" s="127"/>
      <c r="I324" s="127"/>
      <c r="J324" s="14"/>
      <c r="K324" s="9"/>
      <c r="L324" s="9"/>
      <c r="M324" s="127"/>
      <c r="N324" s="127"/>
      <c r="O324" s="7"/>
      <c r="P324" s="127"/>
      <c r="Q324" s="127"/>
      <c r="R324" s="7"/>
      <c r="S324" s="132"/>
      <c r="T324" s="127"/>
      <c r="U324" s="11"/>
      <c r="V324" s="11"/>
      <c r="W324" s="12"/>
      <c r="X324" s="19"/>
      <c r="Y324" s="7"/>
    </row>
    <row r="325" spans="1:25">
      <c r="A325" s="172"/>
      <c r="C325" s="8"/>
      <c r="D325" s="127"/>
      <c r="E325" s="127"/>
      <c r="F325" s="12"/>
      <c r="G325" s="20"/>
      <c r="H325" s="127"/>
      <c r="I325" s="127"/>
      <c r="J325" s="14"/>
      <c r="K325" s="9"/>
      <c r="L325" s="9"/>
      <c r="M325" s="127"/>
      <c r="N325" s="127"/>
      <c r="O325" s="7"/>
      <c r="P325" s="127"/>
      <c r="Q325" s="127"/>
      <c r="R325" s="7"/>
      <c r="S325" s="132"/>
      <c r="T325" s="127"/>
      <c r="U325" s="11"/>
      <c r="V325" s="11"/>
      <c r="W325" s="12"/>
      <c r="X325" s="19"/>
      <c r="Y325" s="7"/>
    </row>
    <row r="326" spans="1:25">
      <c r="A326" s="172"/>
      <c r="C326" s="8"/>
      <c r="D326" s="127"/>
      <c r="E326" s="127"/>
      <c r="F326" s="12"/>
      <c r="G326" s="20"/>
      <c r="H326" s="127"/>
      <c r="I326" s="127"/>
      <c r="J326" s="14"/>
      <c r="K326" s="9"/>
      <c r="L326" s="9"/>
      <c r="M326" s="127"/>
      <c r="N326" s="127"/>
      <c r="O326" s="7"/>
      <c r="P326" s="127"/>
      <c r="Q326" s="127"/>
      <c r="R326" s="7"/>
      <c r="S326" s="132"/>
      <c r="T326" s="127"/>
      <c r="U326" s="11"/>
      <c r="V326" s="11"/>
      <c r="W326" s="12"/>
      <c r="X326" s="19"/>
      <c r="Y326" s="7"/>
    </row>
    <row r="327" spans="1:25">
      <c r="A327" s="172"/>
      <c r="C327" s="8"/>
      <c r="D327" s="127"/>
      <c r="E327" s="127"/>
      <c r="F327" s="12"/>
      <c r="G327" s="20"/>
      <c r="H327" s="127"/>
      <c r="I327" s="127"/>
      <c r="J327" s="14"/>
      <c r="K327" s="9"/>
      <c r="L327" s="9"/>
      <c r="M327" s="127"/>
      <c r="N327" s="127"/>
      <c r="O327" s="7"/>
      <c r="P327" s="127"/>
      <c r="Q327" s="127"/>
      <c r="R327" s="7"/>
      <c r="S327" s="132"/>
      <c r="T327" s="127"/>
      <c r="U327" s="11"/>
      <c r="V327" s="11"/>
      <c r="W327" s="12"/>
      <c r="X327" s="19"/>
      <c r="Y327" s="7"/>
    </row>
    <row r="328" spans="1:25">
      <c r="A328" s="172"/>
      <c r="C328" s="8"/>
      <c r="D328" s="127"/>
      <c r="E328" s="127"/>
      <c r="F328" s="12"/>
      <c r="G328" s="20"/>
      <c r="H328" s="127"/>
      <c r="I328" s="127"/>
      <c r="J328" s="14"/>
      <c r="K328" s="9"/>
      <c r="L328" s="9"/>
      <c r="M328" s="127"/>
      <c r="N328" s="127"/>
      <c r="O328" s="7"/>
      <c r="P328" s="127"/>
      <c r="Q328" s="127"/>
      <c r="R328" s="7"/>
      <c r="S328" s="132"/>
      <c r="T328" s="127"/>
      <c r="U328" s="11"/>
      <c r="V328" s="11"/>
      <c r="W328" s="12"/>
      <c r="X328" s="19"/>
      <c r="Y328" s="7"/>
    </row>
    <row r="329" spans="1:25">
      <c r="A329" s="172"/>
      <c r="C329" s="8"/>
      <c r="D329" s="127"/>
      <c r="E329" s="127"/>
      <c r="F329" s="12"/>
      <c r="G329" s="20"/>
      <c r="H329" s="127"/>
      <c r="I329" s="127"/>
      <c r="J329" s="14"/>
      <c r="K329" s="9"/>
      <c r="L329" s="9"/>
      <c r="M329" s="127"/>
      <c r="N329" s="127"/>
      <c r="O329" s="7"/>
      <c r="P329" s="127"/>
      <c r="Q329" s="127"/>
      <c r="R329" s="7"/>
      <c r="S329" s="132"/>
      <c r="T329" s="127"/>
      <c r="U329" s="11"/>
      <c r="V329" s="11"/>
      <c r="W329" s="12"/>
      <c r="X329" s="19"/>
      <c r="Y329" s="7"/>
    </row>
    <row r="330" spans="1:25">
      <c r="A330" s="172"/>
      <c r="C330" s="8"/>
      <c r="D330" s="127"/>
      <c r="E330" s="127"/>
      <c r="F330" s="12"/>
      <c r="G330" s="20"/>
      <c r="H330" s="127"/>
      <c r="I330" s="127"/>
      <c r="J330" s="14"/>
      <c r="K330" s="9"/>
      <c r="L330" s="9"/>
      <c r="M330" s="127"/>
      <c r="N330" s="127"/>
      <c r="O330" s="7"/>
      <c r="P330" s="127"/>
      <c r="Q330" s="127"/>
      <c r="R330" s="7"/>
      <c r="S330" s="132"/>
      <c r="T330" s="127"/>
      <c r="U330" s="11"/>
      <c r="V330" s="11"/>
      <c r="W330" s="12"/>
      <c r="X330" s="19"/>
      <c r="Y330" s="7"/>
    </row>
    <row r="331" spans="1:25">
      <c r="A331" s="172"/>
      <c r="C331" s="8"/>
      <c r="D331" s="127"/>
      <c r="E331" s="127"/>
      <c r="F331" s="12"/>
      <c r="G331" s="20"/>
      <c r="H331" s="127"/>
      <c r="I331" s="127"/>
      <c r="J331" s="14"/>
      <c r="K331" s="9"/>
      <c r="L331" s="9"/>
      <c r="M331" s="127"/>
      <c r="N331" s="127"/>
      <c r="O331" s="7"/>
      <c r="P331" s="127"/>
      <c r="Q331" s="127"/>
      <c r="R331" s="7"/>
      <c r="S331" s="132"/>
      <c r="T331" s="127"/>
      <c r="U331" s="11"/>
      <c r="V331" s="11"/>
      <c r="W331" s="12"/>
      <c r="X331" s="19"/>
      <c r="Y331" s="7"/>
    </row>
    <row r="332" spans="1:25">
      <c r="A332" s="172"/>
      <c r="C332" s="8"/>
      <c r="D332" s="127"/>
      <c r="E332" s="127"/>
      <c r="F332" s="12"/>
      <c r="G332" s="20"/>
      <c r="H332" s="127"/>
      <c r="I332" s="127"/>
      <c r="J332" s="14"/>
      <c r="K332" s="9"/>
      <c r="L332" s="9"/>
      <c r="M332" s="127"/>
      <c r="N332" s="127"/>
      <c r="O332" s="7"/>
      <c r="P332" s="127"/>
      <c r="Q332" s="127"/>
      <c r="R332" s="7"/>
      <c r="S332" s="132"/>
      <c r="T332" s="127"/>
      <c r="U332" s="11"/>
      <c r="V332" s="11"/>
      <c r="W332" s="12"/>
      <c r="X332" s="19"/>
      <c r="Y332" s="7"/>
    </row>
    <row r="333" spans="1:25">
      <c r="A333" s="172"/>
      <c r="C333" s="8"/>
      <c r="D333" s="127"/>
      <c r="E333" s="127"/>
      <c r="F333" s="12"/>
      <c r="G333" s="20"/>
      <c r="H333" s="127"/>
      <c r="I333" s="127"/>
      <c r="J333" s="14"/>
      <c r="K333" s="9"/>
      <c r="L333" s="9"/>
      <c r="M333" s="127"/>
      <c r="N333" s="127"/>
      <c r="O333" s="7"/>
      <c r="P333" s="127"/>
      <c r="Q333" s="127"/>
      <c r="R333" s="7"/>
      <c r="S333" s="132"/>
      <c r="T333" s="127"/>
      <c r="U333" s="11"/>
      <c r="V333" s="11"/>
      <c r="W333" s="12"/>
      <c r="X333" s="19"/>
      <c r="Y333" s="7"/>
    </row>
    <row r="334" spans="1:25">
      <c r="A334" s="172"/>
      <c r="C334" s="8"/>
      <c r="D334" s="127"/>
      <c r="E334" s="127"/>
      <c r="F334" s="12"/>
      <c r="G334" s="20"/>
      <c r="H334" s="127"/>
      <c r="I334" s="127"/>
      <c r="J334" s="14"/>
      <c r="K334" s="9"/>
      <c r="L334" s="9"/>
      <c r="M334" s="127"/>
      <c r="N334" s="127"/>
      <c r="O334" s="7"/>
      <c r="P334" s="127"/>
      <c r="Q334" s="127"/>
      <c r="R334" s="7"/>
      <c r="S334" s="132"/>
      <c r="T334" s="127"/>
      <c r="U334" s="11"/>
      <c r="V334" s="11"/>
      <c r="W334" s="12"/>
      <c r="X334" s="19"/>
      <c r="Y334" s="7"/>
    </row>
    <row r="335" spans="1:25">
      <c r="A335" s="172"/>
      <c r="C335" s="8"/>
      <c r="D335" s="127"/>
      <c r="E335" s="127"/>
      <c r="F335" s="12"/>
      <c r="G335" s="20"/>
      <c r="H335" s="127"/>
      <c r="I335" s="127"/>
      <c r="J335" s="14"/>
      <c r="K335" s="9"/>
      <c r="L335" s="9"/>
      <c r="M335" s="127"/>
      <c r="N335" s="127"/>
      <c r="O335" s="7"/>
      <c r="P335" s="127"/>
      <c r="Q335" s="127"/>
      <c r="R335" s="7"/>
      <c r="S335" s="132"/>
      <c r="T335" s="127"/>
      <c r="U335" s="11"/>
      <c r="V335" s="11"/>
      <c r="W335" s="12"/>
      <c r="X335" s="19"/>
      <c r="Y335" s="7"/>
    </row>
    <row r="336" spans="1:25">
      <c r="A336" s="172"/>
      <c r="C336" s="8"/>
      <c r="D336" s="127"/>
      <c r="E336" s="127"/>
      <c r="F336" s="12"/>
      <c r="G336" s="20"/>
      <c r="H336" s="127"/>
      <c r="I336" s="127"/>
      <c r="J336" s="14"/>
      <c r="K336" s="9"/>
      <c r="L336" s="9"/>
      <c r="M336" s="127"/>
      <c r="N336" s="127"/>
      <c r="O336" s="7"/>
      <c r="P336" s="127"/>
      <c r="Q336" s="127"/>
      <c r="R336" s="7"/>
      <c r="S336" s="132"/>
      <c r="T336" s="127"/>
      <c r="U336" s="11"/>
      <c r="V336" s="11"/>
      <c r="W336" s="12"/>
      <c r="X336" s="19"/>
      <c r="Y336" s="7"/>
    </row>
    <row r="337" spans="1:25">
      <c r="A337" s="172"/>
      <c r="C337" s="8"/>
      <c r="D337" s="127"/>
      <c r="E337" s="127"/>
      <c r="F337" s="12"/>
      <c r="G337" s="20"/>
      <c r="H337" s="127"/>
      <c r="I337" s="127"/>
      <c r="J337" s="14"/>
      <c r="K337" s="9"/>
      <c r="L337" s="9"/>
      <c r="M337" s="127"/>
      <c r="N337" s="127"/>
      <c r="O337" s="7"/>
      <c r="P337" s="127"/>
      <c r="Q337" s="127"/>
      <c r="R337" s="7"/>
      <c r="S337" s="132"/>
      <c r="T337" s="127"/>
      <c r="U337" s="11"/>
      <c r="V337" s="11"/>
      <c r="W337" s="12"/>
      <c r="X337" s="19"/>
      <c r="Y337" s="7"/>
    </row>
    <row r="338" spans="1:25">
      <c r="A338" s="172"/>
      <c r="C338" s="8"/>
      <c r="D338" s="127"/>
      <c r="E338" s="127"/>
      <c r="F338" s="12"/>
      <c r="G338" s="20"/>
      <c r="H338" s="127"/>
      <c r="I338" s="127"/>
      <c r="J338" s="14"/>
      <c r="K338" s="9"/>
      <c r="L338" s="9"/>
      <c r="M338" s="127"/>
      <c r="N338" s="127"/>
      <c r="O338" s="7"/>
      <c r="P338" s="127"/>
      <c r="Q338" s="127"/>
      <c r="R338" s="7"/>
      <c r="S338" s="132"/>
      <c r="T338" s="127"/>
      <c r="U338" s="11"/>
      <c r="V338" s="11"/>
      <c r="W338" s="12"/>
      <c r="X338" s="19"/>
      <c r="Y338" s="7"/>
    </row>
    <row r="339" spans="1:25">
      <c r="A339" s="172"/>
      <c r="C339" s="8"/>
      <c r="D339" s="127"/>
      <c r="E339" s="127"/>
      <c r="F339" s="12"/>
      <c r="G339" s="20"/>
      <c r="H339" s="127"/>
      <c r="I339" s="127"/>
      <c r="J339" s="14"/>
      <c r="K339" s="9"/>
      <c r="L339" s="9"/>
      <c r="M339" s="127"/>
      <c r="N339" s="127"/>
      <c r="O339" s="7"/>
      <c r="P339" s="127"/>
      <c r="Q339" s="127"/>
      <c r="R339" s="7"/>
      <c r="S339" s="132"/>
      <c r="T339" s="127"/>
      <c r="U339" s="11"/>
      <c r="V339" s="11"/>
      <c r="W339" s="12"/>
      <c r="X339" s="19"/>
      <c r="Y339" s="7"/>
    </row>
    <row r="340" spans="1:25">
      <c r="A340" s="172"/>
      <c r="C340" s="8"/>
      <c r="D340" s="127"/>
      <c r="E340" s="127"/>
      <c r="F340" s="12"/>
      <c r="G340" s="20"/>
      <c r="H340" s="127"/>
      <c r="I340" s="127"/>
      <c r="J340" s="14"/>
      <c r="K340" s="9"/>
      <c r="L340" s="9"/>
      <c r="M340" s="127"/>
      <c r="N340" s="127"/>
      <c r="O340" s="7"/>
      <c r="P340" s="127"/>
      <c r="Q340" s="127"/>
      <c r="R340" s="7"/>
      <c r="S340" s="132"/>
      <c r="T340" s="127"/>
      <c r="U340" s="11"/>
      <c r="V340" s="11"/>
      <c r="W340" s="12"/>
      <c r="X340" s="19"/>
      <c r="Y340" s="7"/>
    </row>
    <row r="341" spans="1:25">
      <c r="A341" s="172"/>
      <c r="C341" s="8"/>
      <c r="D341" s="127"/>
      <c r="E341" s="127"/>
      <c r="F341" s="12"/>
      <c r="G341" s="20"/>
      <c r="H341" s="127"/>
      <c r="I341" s="127"/>
      <c r="J341" s="14"/>
      <c r="K341" s="9"/>
      <c r="L341" s="9"/>
      <c r="M341" s="127"/>
      <c r="N341" s="127"/>
      <c r="O341" s="7"/>
      <c r="P341" s="127"/>
      <c r="Q341" s="127"/>
      <c r="R341" s="7"/>
      <c r="S341" s="132"/>
      <c r="T341" s="127"/>
      <c r="U341" s="11"/>
      <c r="V341" s="11"/>
      <c r="W341" s="12"/>
      <c r="X341" s="19"/>
      <c r="Y341" s="7"/>
    </row>
    <row r="342" spans="1:25">
      <c r="A342" s="172"/>
      <c r="C342" s="8"/>
      <c r="D342" s="127"/>
      <c r="E342" s="127"/>
      <c r="F342" s="12"/>
      <c r="G342" s="20"/>
      <c r="H342" s="127"/>
      <c r="I342" s="127"/>
      <c r="J342" s="14"/>
      <c r="K342" s="9"/>
      <c r="L342" s="9"/>
      <c r="M342" s="127"/>
      <c r="N342" s="127"/>
      <c r="O342" s="7"/>
      <c r="P342" s="127"/>
      <c r="Q342" s="127"/>
      <c r="R342" s="7"/>
      <c r="S342" s="132"/>
      <c r="T342" s="127"/>
      <c r="U342" s="11"/>
      <c r="V342" s="11"/>
      <c r="W342" s="12"/>
      <c r="X342" s="19"/>
      <c r="Y342" s="7"/>
    </row>
    <row r="343" spans="1:25">
      <c r="A343" s="172"/>
      <c r="C343" s="8"/>
      <c r="D343" s="127"/>
      <c r="E343" s="127"/>
      <c r="F343" s="12"/>
      <c r="G343" s="20"/>
      <c r="H343" s="127"/>
      <c r="I343" s="127"/>
      <c r="J343" s="14"/>
      <c r="K343" s="9"/>
      <c r="L343" s="9"/>
      <c r="M343" s="127"/>
      <c r="N343" s="127"/>
      <c r="O343" s="7"/>
      <c r="P343" s="127"/>
      <c r="Q343" s="127"/>
      <c r="R343" s="7"/>
      <c r="S343" s="132"/>
      <c r="T343" s="127"/>
      <c r="U343" s="11"/>
      <c r="V343" s="11"/>
      <c r="W343" s="12"/>
      <c r="X343" s="19"/>
      <c r="Y343" s="7"/>
    </row>
    <row r="344" spans="1:25">
      <c r="A344" s="172"/>
      <c r="C344" s="8"/>
      <c r="D344" s="127"/>
      <c r="E344" s="127"/>
      <c r="F344" s="12"/>
      <c r="G344" s="20"/>
      <c r="H344" s="127"/>
      <c r="I344" s="127"/>
      <c r="J344" s="14"/>
      <c r="K344" s="9"/>
      <c r="L344" s="9"/>
      <c r="M344" s="127"/>
      <c r="N344" s="127"/>
      <c r="O344" s="7"/>
      <c r="P344" s="127"/>
      <c r="Q344" s="127"/>
      <c r="R344" s="7"/>
      <c r="S344" s="132"/>
      <c r="T344" s="127"/>
      <c r="U344" s="11"/>
      <c r="V344" s="11"/>
      <c r="W344" s="12"/>
      <c r="X344" s="19"/>
      <c r="Y344" s="7"/>
    </row>
    <row r="345" spans="1:25">
      <c r="A345" s="172"/>
      <c r="C345" s="8"/>
      <c r="D345" s="127"/>
      <c r="E345" s="127"/>
      <c r="F345" s="12"/>
      <c r="G345" s="20"/>
      <c r="H345" s="127"/>
      <c r="I345" s="127"/>
      <c r="J345" s="14"/>
      <c r="K345" s="9"/>
      <c r="L345" s="9"/>
      <c r="M345" s="127"/>
      <c r="N345" s="127"/>
      <c r="O345" s="7"/>
      <c r="P345" s="127"/>
      <c r="Q345" s="127"/>
      <c r="R345" s="7"/>
      <c r="S345" s="132"/>
      <c r="T345" s="127"/>
      <c r="U345" s="11"/>
      <c r="V345" s="11"/>
      <c r="W345" s="12"/>
      <c r="X345" s="19"/>
      <c r="Y345" s="7"/>
    </row>
    <row r="346" spans="1:25">
      <c r="A346" s="172"/>
      <c r="C346" s="8"/>
      <c r="D346" s="127"/>
      <c r="E346" s="127"/>
      <c r="F346" s="12"/>
      <c r="G346" s="20"/>
      <c r="H346" s="127"/>
      <c r="I346" s="127"/>
      <c r="J346" s="14"/>
      <c r="K346" s="9"/>
      <c r="L346" s="9"/>
      <c r="M346" s="127"/>
      <c r="N346" s="127"/>
      <c r="O346" s="7"/>
      <c r="P346" s="127"/>
      <c r="Q346" s="127"/>
      <c r="R346" s="7"/>
      <c r="S346" s="132"/>
      <c r="T346" s="127"/>
      <c r="U346" s="11"/>
      <c r="V346" s="11"/>
      <c r="W346" s="12"/>
      <c r="X346" s="19"/>
      <c r="Y346" s="7"/>
    </row>
    <row r="347" spans="1:25">
      <c r="A347" s="172"/>
      <c r="C347" s="8"/>
      <c r="D347" s="127"/>
      <c r="E347" s="127"/>
      <c r="F347" s="12"/>
      <c r="G347" s="20"/>
      <c r="H347" s="127"/>
      <c r="I347" s="127"/>
      <c r="J347" s="14"/>
      <c r="K347" s="9"/>
      <c r="L347" s="9"/>
      <c r="M347" s="127"/>
      <c r="N347" s="127"/>
      <c r="O347" s="7"/>
      <c r="P347" s="127"/>
      <c r="Q347" s="127"/>
      <c r="R347" s="7"/>
      <c r="S347" s="132"/>
      <c r="T347" s="127"/>
      <c r="U347" s="11"/>
      <c r="V347" s="11"/>
      <c r="W347" s="12"/>
      <c r="X347" s="19"/>
      <c r="Y347" s="7"/>
    </row>
    <row r="348" spans="1:25">
      <c r="A348" s="172"/>
      <c r="C348" s="8"/>
      <c r="D348" s="127"/>
      <c r="E348" s="127"/>
      <c r="F348" s="12"/>
      <c r="G348" s="20"/>
      <c r="H348" s="127"/>
      <c r="I348" s="127"/>
      <c r="J348" s="14"/>
      <c r="K348" s="9"/>
      <c r="L348" s="9"/>
      <c r="M348" s="127"/>
      <c r="N348" s="127"/>
      <c r="O348" s="7"/>
      <c r="P348" s="127"/>
      <c r="Q348" s="127"/>
      <c r="R348" s="7"/>
      <c r="S348" s="132"/>
      <c r="T348" s="127"/>
      <c r="U348" s="11"/>
      <c r="V348" s="11"/>
      <c r="W348" s="12"/>
      <c r="X348" s="19"/>
      <c r="Y348" s="7"/>
    </row>
    <row r="349" spans="1:25">
      <c r="A349" s="172"/>
      <c r="C349" s="8"/>
      <c r="D349" s="127"/>
      <c r="E349" s="127"/>
      <c r="F349" s="12"/>
      <c r="G349" s="20"/>
      <c r="H349" s="127"/>
      <c r="I349" s="127"/>
      <c r="J349" s="14"/>
      <c r="K349" s="9"/>
      <c r="L349" s="9"/>
      <c r="M349" s="127"/>
      <c r="N349" s="127"/>
      <c r="O349" s="7"/>
      <c r="P349" s="127"/>
      <c r="Q349" s="127"/>
      <c r="R349" s="7"/>
      <c r="S349" s="132"/>
      <c r="T349" s="127"/>
      <c r="U349" s="11"/>
      <c r="V349" s="11"/>
      <c r="W349" s="12"/>
      <c r="X349" s="19"/>
      <c r="Y349" s="7"/>
    </row>
    <row r="350" spans="1:25">
      <c r="A350" s="172"/>
      <c r="C350" s="8"/>
      <c r="D350" s="127"/>
      <c r="E350" s="127"/>
      <c r="F350" s="12"/>
      <c r="G350" s="20"/>
      <c r="H350" s="127"/>
      <c r="I350" s="127"/>
      <c r="J350" s="14"/>
      <c r="K350" s="9"/>
      <c r="L350" s="9"/>
      <c r="M350" s="127"/>
      <c r="N350" s="127"/>
      <c r="O350" s="7"/>
      <c r="P350" s="127"/>
      <c r="Q350" s="127"/>
      <c r="R350" s="7"/>
      <c r="S350" s="132"/>
      <c r="T350" s="127"/>
      <c r="U350" s="11"/>
      <c r="V350" s="11"/>
      <c r="W350" s="12"/>
      <c r="X350" s="19"/>
      <c r="Y350" s="7"/>
    </row>
    <row r="351" spans="1:25">
      <c r="A351" s="172"/>
      <c r="C351" s="8"/>
      <c r="D351" s="127"/>
      <c r="E351" s="127"/>
      <c r="F351" s="12"/>
      <c r="G351" s="20"/>
      <c r="H351" s="127"/>
      <c r="I351" s="127"/>
      <c r="J351" s="14"/>
      <c r="K351" s="9"/>
      <c r="L351" s="9"/>
      <c r="M351" s="127"/>
      <c r="N351" s="127"/>
      <c r="O351" s="7"/>
      <c r="P351" s="127"/>
      <c r="Q351" s="127"/>
      <c r="R351" s="7"/>
      <c r="S351" s="132"/>
      <c r="T351" s="127"/>
      <c r="U351" s="11"/>
      <c r="V351" s="11"/>
      <c r="W351" s="12"/>
      <c r="X351" s="19"/>
      <c r="Y351" s="7"/>
    </row>
    <row r="352" spans="1:25">
      <c r="A352" s="172"/>
      <c r="C352" s="8"/>
      <c r="D352" s="127"/>
      <c r="E352" s="127"/>
      <c r="F352" s="12"/>
      <c r="G352" s="20"/>
      <c r="H352" s="127"/>
      <c r="I352" s="127"/>
      <c r="J352" s="14"/>
      <c r="K352" s="9"/>
      <c r="L352" s="9"/>
      <c r="M352" s="127"/>
      <c r="N352" s="127"/>
      <c r="O352" s="7"/>
      <c r="P352" s="127"/>
      <c r="Q352" s="127"/>
      <c r="R352" s="7"/>
      <c r="S352" s="132"/>
      <c r="T352" s="127"/>
      <c r="U352" s="11"/>
      <c r="V352" s="11"/>
      <c r="W352" s="12"/>
      <c r="X352" s="19"/>
      <c r="Y352" s="7"/>
    </row>
    <row r="353" spans="1:25">
      <c r="A353" s="172"/>
      <c r="C353" s="8"/>
      <c r="D353" s="127"/>
      <c r="E353" s="127"/>
      <c r="F353" s="12"/>
      <c r="G353" s="20"/>
      <c r="H353" s="127"/>
      <c r="I353" s="127"/>
      <c r="J353" s="14"/>
      <c r="K353" s="9"/>
      <c r="L353" s="9"/>
      <c r="M353" s="127"/>
      <c r="N353" s="127"/>
      <c r="O353" s="7"/>
      <c r="P353" s="127"/>
      <c r="Q353" s="127"/>
      <c r="R353" s="7"/>
      <c r="S353" s="132"/>
      <c r="T353" s="127"/>
      <c r="U353" s="11"/>
      <c r="V353" s="11"/>
      <c r="W353" s="12"/>
      <c r="X353" s="19"/>
      <c r="Y353" s="7"/>
    </row>
    <row r="354" spans="1:25">
      <c r="A354" s="172"/>
      <c r="C354" s="8"/>
      <c r="D354" s="127"/>
      <c r="E354" s="127"/>
      <c r="F354" s="12"/>
      <c r="G354" s="20"/>
      <c r="H354" s="127"/>
      <c r="I354" s="127"/>
      <c r="J354" s="14"/>
      <c r="K354" s="9"/>
      <c r="L354" s="9"/>
      <c r="M354" s="127"/>
      <c r="N354" s="127"/>
      <c r="O354" s="7"/>
      <c r="P354" s="127"/>
      <c r="Q354" s="127"/>
      <c r="R354" s="7"/>
      <c r="S354" s="132"/>
      <c r="T354" s="127"/>
      <c r="U354" s="11"/>
      <c r="V354" s="11"/>
      <c r="W354" s="12"/>
      <c r="X354" s="19"/>
      <c r="Y354" s="7"/>
    </row>
    <row r="355" spans="1:25">
      <c r="A355" s="172"/>
      <c r="C355" s="8"/>
      <c r="D355" s="127"/>
      <c r="E355" s="127"/>
      <c r="F355" s="12"/>
      <c r="G355" s="20"/>
      <c r="H355" s="127"/>
      <c r="I355" s="127"/>
      <c r="J355" s="14"/>
      <c r="K355" s="9"/>
      <c r="L355" s="9"/>
      <c r="M355" s="127"/>
      <c r="N355" s="127"/>
      <c r="O355" s="7"/>
      <c r="P355" s="127"/>
      <c r="Q355" s="127"/>
      <c r="R355" s="7"/>
      <c r="S355" s="132"/>
      <c r="T355" s="127"/>
      <c r="U355" s="11"/>
      <c r="V355" s="11"/>
      <c r="W355" s="12"/>
      <c r="X355" s="19"/>
      <c r="Y355" s="7"/>
    </row>
    <row r="356" spans="1:25">
      <c r="A356" s="172"/>
      <c r="C356" s="8"/>
      <c r="D356" s="127"/>
      <c r="E356" s="127"/>
      <c r="F356" s="12"/>
      <c r="G356" s="20"/>
      <c r="H356" s="127"/>
      <c r="I356" s="127"/>
      <c r="J356" s="14"/>
      <c r="K356" s="9"/>
      <c r="L356" s="9"/>
      <c r="M356" s="127"/>
      <c r="N356" s="127"/>
      <c r="O356" s="7"/>
      <c r="P356" s="127"/>
      <c r="Q356" s="127"/>
      <c r="R356" s="7"/>
      <c r="S356" s="132"/>
      <c r="T356" s="127"/>
      <c r="U356" s="11"/>
      <c r="V356" s="11"/>
      <c r="W356" s="12"/>
      <c r="X356" s="19"/>
      <c r="Y356" s="7"/>
    </row>
    <row r="357" spans="1:25">
      <c r="A357" s="172"/>
      <c r="C357" s="8"/>
      <c r="D357" s="127"/>
      <c r="E357" s="127"/>
      <c r="F357" s="12"/>
      <c r="G357" s="20"/>
      <c r="H357" s="127"/>
      <c r="I357" s="127"/>
      <c r="J357" s="14"/>
      <c r="K357" s="9"/>
      <c r="L357" s="9"/>
      <c r="M357" s="127"/>
      <c r="N357" s="127"/>
      <c r="O357" s="7"/>
      <c r="P357" s="127"/>
      <c r="Q357" s="127"/>
      <c r="R357" s="7"/>
      <c r="S357" s="132"/>
      <c r="T357" s="127"/>
      <c r="U357" s="11"/>
      <c r="V357" s="11"/>
      <c r="W357" s="12"/>
      <c r="X357" s="19"/>
      <c r="Y357" s="7"/>
    </row>
    <row r="358" spans="1:25">
      <c r="A358" s="172"/>
      <c r="C358" s="8"/>
      <c r="D358" s="127"/>
      <c r="E358" s="127"/>
      <c r="F358" s="12"/>
      <c r="G358" s="20"/>
      <c r="H358" s="127"/>
      <c r="I358" s="127"/>
      <c r="J358" s="14"/>
      <c r="K358" s="9"/>
      <c r="L358" s="9"/>
      <c r="M358" s="127"/>
      <c r="N358" s="127"/>
      <c r="O358" s="7"/>
      <c r="P358" s="127"/>
      <c r="Q358" s="127"/>
      <c r="R358" s="7"/>
      <c r="S358" s="132"/>
      <c r="T358" s="127"/>
      <c r="U358" s="11"/>
      <c r="V358" s="11"/>
      <c r="W358" s="12"/>
      <c r="X358" s="19"/>
      <c r="Y358" s="7"/>
    </row>
    <row r="359" spans="1:25">
      <c r="A359" s="172"/>
      <c r="C359" s="8"/>
      <c r="D359" s="127"/>
      <c r="E359" s="127"/>
      <c r="F359" s="12"/>
      <c r="G359" s="20"/>
      <c r="H359" s="127"/>
      <c r="I359" s="127"/>
      <c r="J359" s="14"/>
      <c r="K359" s="9"/>
      <c r="L359" s="9"/>
      <c r="M359" s="127"/>
      <c r="N359" s="127"/>
      <c r="O359" s="7"/>
      <c r="P359" s="127"/>
      <c r="Q359" s="127"/>
      <c r="R359" s="7"/>
      <c r="S359" s="132"/>
      <c r="T359" s="127"/>
      <c r="U359" s="11"/>
      <c r="V359" s="11"/>
      <c r="W359" s="12"/>
      <c r="X359" s="19"/>
      <c r="Y359" s="7"/>
    </row>
    <row r="360" spans="1:25">
      <c r="A360" s="172"/>
      <c r="C360" s="8"/>
      <c r="D360" s="127"/>
      <c r="E360" s="127"/>
      <c r="F360" s="12"/>
      <c r="G360" s="20"/>
      <c r="H360" s="127"/>
      <c r="I360" s="127"/>
      <c r="J360" s="14"/>
      <c r="K360" s="9"/>
      <c r="L360" s="9"/>
      <c r="M360" s="127"/>
      <c r="N360" s="127"/>
      <c r="O360" s="7"/>
      <c r="P360" s="127"/>
      <c r="Q360" s="127"/>
      <c r="R360" s="7"/>
      <c r="S360" s="132"/>
      <c r="T360" s="127"/>
      <c r="U360" s="11"/>
      <c r="V360" s="11"/>
      <c r="W360" s="12"/>
      <c r="X360" s="19"/>
      <c r="Y360" s="7"/>
    </row>
    <row r="361" spans="1:25">
      <c r="A361" s="172"/>
      <c r="C361" s="8"/>
      <c r="D361" s="127"/>
      <c r="E361" s="127"/>
      <c r="F361" s="12"/>
      <c r="G361" s="20"/>
      <c r="H361" s="127"/>
      <c r="I361" s="127"/>
      <c r="J361" s="14"/>
      <c r="K361" s="9"/>
      <c r="L361" s="9"/>
      <c r="M361" s="127"/>
      <c r="N361" s="127"/>
      <c r="O361" s="7"/>
      <c r="P361" s="127"/>
      <c r="Q361" s="127"/>
      <c r="R361" s="7"/>
      <c r="S361" s="132"/>
      <c r="T361" s="127"/>
      <c r="U361" s="11"/>
      <c r="V361" s="11"/>
      <c r="W361" s="12"/>
      <c r="X361" s="19"/>
      <c r="Y361" s="7"/>
    </row>
    <row r="362" spans="1:25">
      <c r="A362" s="172"/>
      <c r="C362" s="8"/>
      <c r="D362" s="127"/>
      <c r="E362" s="127"/>
      <c r="F362" s="12"/>
      <c r="G362" s="20"/>
      <c r="H362" s="127"/>
      <c r="I362" s="127"/>
      <c r="J362" s="14"/>
      <c r="K362" s="9"/>
      <c r="L362" s="9"/>
      <c r="M362" s="127"/>
      <c r="N362" s="127"/>
      <c r="O362" s="7"/>
      <c r="P362" s="127"/>
      <c r="Q362" s="127"/>
      <c r="R362" s="7"/>
      <c r="S362" s="132"/>
      <c r="T362" s="127"/>
      <c r="U362" s="11"/>
      <c r="V362" s="11"/>
      <c r="W362" s="12"/>
      <c r="X362" s="19"/>
      <c r="Y362" s="7"/>
    </row>
    <row r="363" spans="1:25">
      <c r="A363" s="172"/>
      <c r="C363" s="8"/>
      <c r="D363" s="127"/>
      <c r="E363" s="127"/>
      <c r="F363" s="12"/>
      <c r="G363" s="20"/>
      <c r="H363" s="127"/>
      <c r="I363" s="127"/>
      <c r="J363" s="14"/>
      <c r="K363" s="9"/>
      <c r="L363" s="9"/>
      <c r="M363" s="127"/>
      <c r="N363" s="127"/>
      <c r="O363" s="7"/>
      <c r="P363" s="127"/>
      <c r="Q363" s="127"/>
      <c r="R363" s="7"/>
      <c r="S363" s="132"/>
      <c r="T363" s="127"/>
      <c r="U363" s="11"/>
      <c r="V363" s="11"/>
      <c r="W363" s="12"/>
      <c r="X363" s="19"/>
      <c r="Y363" s="7"/>
    </row>
    <row r="364" spans="1:25">
      <c r="A364" s="172"/>
      <c r="C364" s="8"/>
      <c r="D364" s="127"/>
      <c r="E364" s="127"/>
      <c r="F364" s="12"/>
      <c r="G364" s="20"/>
      <c r="H364" s="127"/>
      <c r="I364" s="127"/>
      <c r="J364" s="14"/>
      <c r="K364" s="9"/>
      <c r="L364" s="9"/>
      <c r="M364" s="127"/>
      <c r="N364" s="127"/>
      <c r="O364" s="7"/>
      <c r="P364" s="127"/>
      <c r="Q364" s="127"/>
      <c r="R364" s="7"/>
      <c r="S364" s="132"/>
      <c r="T364" s="127"/>
      <c r="U364" s="11"/>
      <c r="V364" s="11"/>
      <c r="W364" s="12"/>
      <c r="X364" s="19"/>
      <c r="Y364" s="7"/>
    </row>
    <row r="365" spans="1:25">
      <c r="A365" s="172"/>
      <c r="C365" s="8"/>
      <c r="D365" s="127"/>
      <c r="E365" s="127"/>
      <c r="F365" s="12"/>
      <c r="G365" s="20"/>
      <c r="H365" s="127"/>
      <c r="I365" s="127"/>
      <c r="J365" s="14"/>
      <c r="K365" s="9"/>
      <c r="L365" s="9"/>
      <c r="M365" s="127"/>
      <c r="N365" s="127"/>
      <c r="O365" s="7"/>
      <c r="P365" s="127"/>
      <c r="Q365" s="127"/>
      <c r="R365" s="7"/>
      <c r="S365" s="132"/>
      <c r="T365" s="127"/>
      <c r="U365" s="11"/>
      <c r="V365" s="11"/>
      <c r="W365" s="12"/>
      <c r="X365" s="19"/>
      <c r="Y365" s="7"/>
    </row>
    <row r="366" spans="1:25">
      <c r="A366" s="172"/>
      <c r="C366" s="8"/>
      <c r="D366" s="127"/>
      <c r="E366" s="127"/>
      <c r="F366" s="12"/>
      <c r="G366" s="20"/>
      <c r="H366" s="127"/>
      <c r="I366" s="127"/>
      <c r="J366" s="14"/>
      <c r="K366" s="9"/>
      <c r="L366" s="9"/>
      <c r="M366" s="127"/>
      <c r="N366" s="127"/>
      <c r="O366" s="7"/>
      <c r="P366" s="127"/>
      <c r="Q366" s="127"/>
      <c r="R366" s="7"/>
      <c r="S366" s="132"/>
      <c r="T366" s="127"/>
      <c r="U366" s="11"/>
      <c r="V366" s="11"/>
      <c r="W366" s="12"/>
      <c r="X366" s="19"/>
      <c r="Y366" s="7"/>
    </row>
    <row r="367" spans="1:25">
      <c r="A367" s="172"/>
      <c r="C367" s="8"/>
      <c r="D367" s="127"/>
      <c r="E367" s="127"/>
      <c r="F367" s="12"/>
      <c r="G367" s="20"/>
      <c r="H367" s="127"/>
      <c r="I367" s="127"/>
      <c r="J367" s="14"/>
      <c r="K367" s="9"/>
      <c r="L367" s="9"/>
      <c r="M367" s="127"/>
      <c r="N367" s="127"/>
      <c r="O367" s="7"/>
      <c r="P367" s="127"/>
      <c r="Q367" s="127"/>
      <c r="R367" s="7"/>
      <c r="S367" s="132"/>
      <c r="T367" s="127"/>
      <c r="U367" s="11"/>
      <c r="V367" s="11"/>
      <c r="W367" s="12"/>
      <c r="X367" s="19"/>
      <c r="Y367" s="7"/>
    </row>
    <row r="368" spans="1:25">
      <c r="A368" s="172"/>
      <c r="C368" s="8"/>
      <c r="D368" s="127"/>
      <c r="E368" s="127"/>
      <c r="F368" s="12"/>
      <c r="G368" s="20"/>
      <c r="H368" s="127"/>
      <c r="I368" s="127"/>
      <c r="J368" s="14"/>
      <c r="K368" s="9"/>
      <c r="L368" s="9"/>
      <c r="M368" s="127"/>
      <c r="N368" s="127"/>
      <c r="O368" s="7"/>
      <c r="P368" s="127"/>
      <c r="Q368" s="127"/>
      <c r="R368" s="7"/>
      <c r="S368" s="132"/>
      <c r="T368" s="127"/>
      <c r="U368" s="11"/>
      <c r="V368" s="11"/>
      <c r="W368" s="12"/>
      <c r="X368" s="19"/>
      <c r="Y368" s="7"/>
    </row>
    <row r="369" spans="1:25">
      <c r="A369" s="172"/>
      <c r="C369" s="8"/>
      <c r="D369" s="127"/>
      <c r="E369" s="127"/>
      <c r="F369" s="12"/>
      <c r="G369" s="20"/>
      <c r="H369" s="127"/>
      <c r="I369" s="127"/>
      <c r="J369" s="14"/>
      <c r="K369" s="9"/>
      <c r="L369" s="9"/>
      <c r="M369" s="127"/>
      <c r="N369" s="127"/>
      <c r="O369" s="7"/>
      <c r="P369" s="127"/>
      <c r="Q369" s="127"/>
      <c r="R369" s="7"/>
      <c r="S369" s="132"/>
      <c r="T369" s="127"/>
      <c r="U369" s="11"/>
      <c r="V369" s="11"/>
      <c r="W369" s="12"/>
      <c r="X369" s="19"/>
      <c r="Y369" s="7"/>
    </row>
    <row r="370" spans="1:25">
      <c r="A370" s="172"/>
      <c r="C370" s="8"/>
      <c r="D370" s="127"/>
      <c r="E370" s="127"/>
      <c r="F370" s="12"/>
      <c r="G370" s="20"/>
      <c r="H370" s="127"/>
      <c r="I370" s="127"/>
      <c r="J370" s="14"/>
      <c r="K370" s="9"/>
      <c r="L370" s="9"/>
      <c r="M370" s="127"/>
      <c r="N370" s="127"/>
      <c r="O370" s="7"/>
      <c r="P370" s="127"/>
      <c r="Q370" s="127"/>
      <c r="R370" s="7"/>
      <c r="S370" s="132"/>
      <c r="T370" s="127"/>
      <c r="U370" s="11"/>
      <c r="V370" s="11"/>
      <c r="W370" s="12"/>
      <c r="X370" s="19"/>
      <c r="Y370" s="7"/>
    </row>
    <row r="371" spans="1:25">
      <c r="A371" s="172"/>
      <c r="C371" s="8"/>
      <c r="D371" s="127"/>
      <c r="E371" s="127"/>
      <c r="F371" s="12"/>
      <c r="G371" s="20"/>
      <c r="H371" s="127"/>
      <c r="I371" s="127"/>
      <c r="J371" s="14"/>
      <c r="K371" s="9"/>
      <c r="L371" s="9"/>
      <c r="M371" s="127"/>
      <c r="N371" s="127"/>
      <c r="O371" s="7"/>
      <c r="P371" s="127"/>
      <c r="Q371" s="127"/>
      <c r="R371" s="7"/>
      <c r="S371" s="132"/>
      <c r="T371" s="127"/>
      <c r="U371" s="11"/>
      <c r="V371" s="11"/>
      <c r="W371" s="12"/>
      <c r="X371" s="19"/>
      <c r="Y371" s="7"/>
    </row>
    <row r="372" spans="1:25">
      <c r="A372" s="172"/>
      <c r="C372" s="8"/>
      <c r="D372" s="127"/>
      <c r="E372" s="127"/>
      <c r="F372" s="12"/>
      <c r="G372" s="20"/>
      <c r="H372" s="127"/>
      <c r="I372" s="127"/>
      <c r="J372" s="14"/>
      <c r="K372" s="9"/>
      <c r="L372" s="9"/>
      <c r="M372" s="127"/>
      <c r="N372" s="127"/>
      <c r="O372" s="7"/>
      <c r="P372" s="127"/>
      <c r="Q372" s="127"/>
      <c r="R372" s="7"/>
      <c r="S372" s="132"/>
      <c r="T372" s="127"/>
      <c r="U372" s="11"/>
      <c r="V372" s="11"/>
      <c r="W372" s="12"/>
      <c r="X372" s="19"/>
      <c r="Y372" s="7"/>
    </row>
    <row r="373" spans="1:25">
      <c r="A373" s="172"/>
      <c r="C373" s="8"/>
      <c r="D373" s="127"/>
      <c r="E373" s="127"/>
      <c r="F373" s="12"/>
      <c r="G373" s="20"/>
      <c r="H373" s="127"/>
      <c r="I373" s="127"/>
      <c r="J373" s="14"/>
      <c r="K373" s="9"/>
      <c r="L373" s="9"/>
      <c r="M373" s="127"/>
      <c r="N373" s="127"/>
      <c r="O373" s="7"/>
      <c r="P373" s="127"/>
      <c r="Q373" s="127"/>
      <c r="R373" s="7"/>
      <c r="S373" s="132"/>
      <c r="T373" s="127"/>
      <c r="U373" s="11"/>
      <c r="V373" s="11"/>
      <c r="W373" s="12"/>
      <c r="X373" s="19"/>
      <c r="Y373" s="7"/>
    </row>
    <row r="374" spans="1:25">
      <c r="A374" s="172"/>
      <c r="C374" s="8"/>
      <c r="D374" s="127"/>
      <c r="E374" s="127"/>
      <c r="F374" s="12"/>
      <c r="G374" s="20"/>
      <c r="H374" s="127"/>
      <c r="I374" s="127"/>
      <c r="J374" s="14"/>
      <c r="K374" s="9"/>
      <c r="L374" s="9"/>
      <c r="M374" s="127"/>
      <c r="N374" s="127"/>
      <c r="O374" s="7"/>
      <c r="P374" s="127"/>
      <c r="Q374" s="127"/>
      <c r="R374" s="7"/>
      <c r="S374" s="132"/>
      <c r="T374" s="127"/>
      <c r="U374" s="11"/>
      <c r="V374" s="11"/>
      <c r="W374" s="12"/>
      <c r="X374" s="19"/>
      <c r="Y374" s="7"/>
    </row>
    <row r="375" spans="1:25">
      <c r="A375" s="172"/>
      <c r="C375" s="8"/>
      <c r="D375" s="127"/>
      <c r="E375" s="127"/>
      <c r="F375" s="12"/>
      <c r="G375" s="20"/>
      <c r="H375" s="127"/>
      <c r="I375" s="127"/>
      <c r="J375" s="14"/>
      <c r="K375" s="9"/>
      <c r="L375" s="9"/>
      <c r="M375" s="127"/>
      <c r="N375" s="127"/>
      <c r="O375" s="7"/>
      <c r="P375" s="127"/>
      <c r="Q375" s="127"/>
      <c r="R375" s="7"/>
      <c r="S375" s="132"/>
      <c r="T375" s="127"/>
      <c r="U375" s="11"/>
      <c r="V375" s="11"/>
      <c r="W375" s="12"/>
      <c r="X375" s="19"/>
      <c r="Y375" s="7"/>
    </row>
    <row r="376" spans="1:25">
      <c r="A376" s="172"/>
      <c r="C376" s="8"/>
      <c r="D376" s="127"/>
      <c r="E376" s="127"/>
      <c r="F376" s="12"/>
      <c r="G376" s="20"/>
      <c r="H376" s="127"/>
      <c r="I376" s="127"/>
      <c r="J376" s="14"/>
      <c r="K376" s="9"/>
      <c r="L376" s="9"/>
      <c r="M376" s="127"/>
      <c r="N376" s="127"/>
      <c r="O376" s="7"/>
      <c r="P376" s="127"/>
      <c r="Q376" s="127"/>
      <c r="R376" s="7"/>
      <c r="S376" s="132"/>
      <c r="T376" s="127"/>
      <c r="U376" s="11"/>
      <c r="V376" s="11"/>
      <c r="W376" s="12"/>
      <c r="X376" s="19"/>
      <c r="Y376" s="7"/>
    </row>
    <row r="377" spans="1:25">
      <c r="A377" s="172"/>
      <c r="C377" s="8"/>
      <c r="D377" s="127"/>
      <c r="E377" s="127"/>
      <c r="F377" s="12"/>
      <c r="G377" s="20"/>
      <c r="H377" s="127"/>
      <c r="I377" s="127"/>
      <c r="J377" s="14"/>
      <c r="K377" s="9"/>
      <c r="L377" s="9"/>
      <c r="M377" s="127"/>
      <c r="N377" s="127"/>
      <c r="O377" s="7"/>
      <c r="P377" s="127"/>
      <c r="Q377" s="127"/>
      <c r="R377" s="7"/>
      <c r="S377" s="132"/>
      <c r="T377" s="127"/>
      <c r="U377" s="11"/>
      <c r="V377" s="11"/>
      <c r="W377" s="12"/>
      <c r="X377" s="19"/>
      <c r="Y377" s="7"/>
    </row>
    <row r="378" spans="1:25">
      <c r="A378" s="172"/>
      <c r="C378" s="8"/>
      <c r="D378" s="127"/>
      <c r="E378" s="127"/>
      <c r="F378" s="12"/>
      <c r="G378" s="20"/>
      <c r="H378" s="127"/>
      <c r="I378" s="127"/>
      <c r="J378" s="14"/>
      <c r="K378" s="9"/>
      <c r="L378" s="9"/>
      <c r="M378" s="127"/>
      <c r="N378" s="127"/>
      <c r="O378" s="7"/>
      <c r="P378" s="127"/>
      <c r="Q378" s="127"/>
      <c r="R378" s="7"/>
      <c r="S378" s="132"/>
      <c r="T378" s="127"/>
      <c r="U378" s="11"/>
      <c r="V378" s="11"/>
      <c r="W378" s="12"/>
      <c r="X378" s="19"/>
      <c r="Y378" s="7"/>
    </row>
    <row r="379" spans="1:25">
      <c r="A379" s="172"/>
      <c r="C379" s="8"/>
      <c r="D379" s="127"/>
      <c r="E379" s="127"/>
      <c r="F379" s="12"/>
      <c r="G379" s="20"/>
      <c r="H379" s="127"/>
      <c r="I379" s="127"/>
      <c r="J379" s="14"/>
      <c r="K379" s="9"/>
      <c r="L379" s="9"/>
      <c r="M379" s="127"/>
      <c r="N379" s="127"/>
      <c r="O379" s="7"/>
      <c r="P379" s="127"/>
      <c r="Q379" s="127"/>
      <c r="R379" s="7"/>
      <c r="S379" s="132"/>
      <c r="T379" s="127"/>
      <c r="U379" s="11"/>
      <c r="V379" s="11"/>
      <c r="W379" s="12"/>
      <c r="X379" s="19"/>
      <c r="Y379" s="7"/>
    </row>
    <row r="380" spans="1:25">
      <c r="A380" s="172"/>
      <c r="C380" s="8"/>
      <c r="D380" s="127"/>
      <c r="E380" s="127"/>
      <c r="F380" s="12"/>
      <c r="G380" s="20"/>
      <c r="H380" s="127"/>
      <c r="I380" s="127"/>
      <c r="J380" s="14"/>
      <c r="K380" s="9"/>
      <c r="L380" s="9"/>
      <c r="M380" s="127"/>
      <c r="N380" s="127"/>
      <c r="O380" s="7"/>
      <c r="P380" s="127"/>
      <c r="Q380" s="127"/>
      <c r="R380" s="7"/>
      <c r="S380" s="132"/>
      <c r="T380" s="127"/>
      <c r="U380" s="11"/>
      <c r="V380" s="11"/>
      <c r="W380" s="12"/>
      <c r="X380" s="19"/>
      <c r="Y380" s="7"/>
    </row>
    <row r="381" spans="1:25">
      <c r="A381" s="172"/>
      <c r="C381" s="8"/>
      <c r="D381" s="127"/>
      <c r="E381" s="127"/>
      <c r="F381" s="12"/>
      <c r="G381" s="20"/>
      <c r="H381" s="127"/>
      <c r="I381" s="127"/>
      <c r="J381" s="14"/>
      <c r="K381" s="9"/>
      <c r="L381" s="9"/>
      <c r="M381" s="127"/>
      <c r="N381" s="127"/>
      <c r="O381" s="7"/>
      <c r="P381" s="127"/>
      <c r="Q381" s="127"/>
      <c r="R381" s="7"/>
      <c r="S381" s="132"/>
      <c r="T381" s="127"/>
      <c r="U381" s="11"/>
      <c r="V381" s="11"/>
      <c r="W381" s="12"/>
      <c r="X381" s="19"/>
      <c r="Y381" s="7"/>
    </row>
    <row r="382" spans="1:25">
      <c r="A382" s="172"/>
      <c r="C382" s="8"/>
      <c r="D382" s="127"/>
      <c r="E382" s="127"/>
      <c r="F382" s="12"/>
      <c r="G382" s="20"/>
      <c r="H382" s="127"/>
      <c r="I382" s="127"/>
      <c r="J382" s="14"/>
      <c r="K382" s="9"/>
      <c r="L382" s="9"/>
      <c r="M382" s="127"/>
      <c r="N382" s="127"/>
      <c r="O382" s="7"/>
      <c r="P382" s="127"/>
      <c r="Q382" s="127"/>
      <c r="R382" s="7"/>
      <c r="S382" s="132"/>
      <c r="T382" s="127"/>
      <c r="U382" s="11"/>
      <c r="V382" s="11"/>
      <c r="W382" s="12"/>
      <c r="X382" s="19"/>
      <c r="Y382" s="7"/>
    </row>
    <row r="383" spans="1:25">
      <c r="A383" s="172"/>
      <c r="C383" s="8"/>
      <c r="D383" s="127"/>
      <c r="E383" s="127"/>
      <c r="F383" s="12"/>
      <c r="G383" s="20"/>
      <c r="H383" s="127"/>
      <c r="I383" s="127"/>
      <c r="J383" s="14"/>
      <c r="K383" s="9"/>
      <c r="L383" s="9"/>
      <c r="M383" s="127"/>
      <c r="N383" s="127"/>
      <c r="O383" s="7"/>
      <c r="P383" s="127"/>
      <c r="Q383" s="127"/>
      <c r="R383" s="7"/>
      <c r="S383" s="132"/>
      <c r="T383" s="127"/>
      <c r="U383" s="11"/>
      <c r="V383" s="11"/>
      <c r="W383" s="12"/>
      <c r="X383" s="19"/>
      <c r="Y383" s="7"/>
    </row>
    <row r="384" spans="1:25">
      <c r="A384" s="172"/>
      <c r="C384" s="8"/>
      <c r="D384" s="127"/>
      <c r="E384" s="127"/>
      <c r="F384" s="12"/>
      <c r="G384" s="20"/>
      <c r="H384" s="127"/>
      <c r="I384" s="127"/>
      <c r="J384" s="14"/>
      <c r="K384" s="9"/>
      <c r="L384" s="9"/>
      <c r="M384" s="127"/>
      <c r="N384" s="127"/>
      <c r="O384" s="7"/>
      <c r="P384" s="127"/>
      <c r="Q384" s="127"/>
      <c r="R384" s="7"/>
      <c r="S384" s="132"/>
      <c r="T384" s="127"/>
      <c r="U384" s="11"/>
      <c r="V384" s="11"/>
      <c r="W384" s="12"/>
      <c r="X384" s="19"/>
      <c r="Y384" s="7"/>
    </row>
    <row r="385" spans="1:25">
      <c r="A385" s="172"/>
      <c r="C385" s="8"/>
      <c r="D385" s="127"/>
      <c r="E385" s="127"/>
      <c r="F385" s="12"/>
      <c r="G385" s="20"/>
      <c r="H385" s="127"/>
      <c r="I385" s="127"/>
      <c r="J385" s="14"/>
      <c r="K385" s="9"/>
      <c r="L385" s="9"/>
      <c r="M385" s="127"/>
      <c r="N385" s="127"/>
      <c r="O385" s="7"/>
      <c r="P385" s="127"/>
      <c r="Q385" s="127"/>
      <c r="R385" s="7"/>
      <c r="S385" s="132"/>
      <c r="T385" s="127"/>
      <c r="U385" s="11"/>
      <c r="V385" s="11"/>
      <c r="W385" s="12"/>
      <c r="X385" s="19"/>
      <c r="Y385" s="7"/>
    </row>
    <row r="386" spans="1:25">
      <c r="A386" s="172"/>
      <c r="C386" s="8"/>
      <c r="D386" s="127"/>
      <c r="E386" s="127"/>
      <c r="F386" s="12"/>
      <c r="G386" s="20"/>
      <c r="H386" s="127"/>
      <c r="I386" s="127"/>
      <c r="J386" s="14"/>
      <c r="K386" s="9"/>
      <c r="L386" s="9"/>
      <c r="M386" s="127"/>
      <c r="N386" s="127"/>
      <c r="O386" s="7"/>
      <c r="P386" s="127"/>
      <c r="Q386" s="127"/>
      <c r="R386" s="7"/>
      <c r="S386" s="132"/>
      <c r="T386" s="127"/>
      <c r="U386" s="11"/>
      <c r="V386" s="11"/>
      <c r="W386" s="12"/>
      <c r="X386" s="19"/>
      <c r="Y386" s="7"/>
    </row>
    <row r="387" spans="1:25">
      <c r="A387" s="172"/>
      <c r="C387" s="8"/>
      <c r="D387" s="127"/>
      <c r="E387" s="127"/>
      <c r="F387" s="12"/>
      <c r="G387" s="20"/>
      <c r="H387" s="127"/>
      <c r="I387" s="127"/>
      <c r="J387" s="14"/>
      <c r="K387" s="9"/>
      <c r="L387" s="9"/>
      <c r="M387" s="127"/>
      <c r="N387" s="127"/>
      <c r="O387" s="7"/>
      <c r="P387" s="127"/>
      <c r="Q387" s="127"/>
      <c r="R387" s="7"/>
      <c r="S387" s="132"/>
      <c r="T387" s="127"/>
      <c r="U387" s="11"/>
      <c r="V387" s="11"/>
      <c r="W387" s="12"/>
      <c r="X387" s="19"/>
      <c r="Y387" s="7"/>
    </row>
    <row r="388" spans="1:25">
      <c r="A388" s="172"/>
      <c r="C388" s="8"/>
      <c r="D388" s="127"/>
      <c r="E388" s="127"/>
      <c r="F388" s="12"/>
      <c r="G388" s="20"/>
      <c r="H388" s="127"/>
      <c r="I388" s="127"/>
      <c r="J388" s="14"/>
      <c r="K388" s="9"/>
      <c r="L388" s="9"/>
      <c r="M388" s="127"/>
      <c r="N388" s="127"/>
      <c r="O388" s="7"/>
      <c r="P388" s="127"/>
      <c r="Q388" s="127"/>
      <c r="R388" s="7"/>
      <c r="S388" s="132"/>
      <c r="T388" s="127"/>
      <c r="U388" s="11"/>
      <c r="V388" s="11"/>
      <c r="W388" s="12"/>
      <c r="X388" s="19"/>
      <c r="Y388" s="7"/>
    </row>
    <row r="389" spans="1:25">
      <c r="A389" s="172"/>
      <c r="C389" s="8"/>
      <c r="D389" s="127"/>
      <c r="E389" s="127"/>
      <c r="F389" s="12"/>
      <c r="G389" s="20"/>
      <c r="H389" s="127"/>
      <c r="I389" s="127"/>
      <c r="J389" s="14"/>
      <c r="K389" s="9"/>
      <c r="L389" s="9"/>
      <c r="M389" s="127"/>
      <c r="N389" s="127"/>
      <c r="O389" s="7"/>
      <c r="P389" s="127"/>
      <c r="Q389" s="127"/>
      <c r="R389" s="7"/>
      <c r="S389" s="132"/>
      <c r="T389" s="127"/>
      <c r="U389" s="11"/>
      <c r="V389" s="11"/>
      <c r="W389" s="12"/>
      <c r="X389" s="19"/>
      <c r="Y389" s="7"/>
    </row>
    <row r="390" spans="1:25">
      <c r="A390" s="172"/>
      <c r="C390" s="8"/>
      <c r="D390" s="127"/>
      <c r="E390" s="127"/>
      <c r="F390" s="12"/>
      <c r="G390" s="20"/>
      <c r="H390" s="127"/>
      <c r="I390" s="127"/>
      <c r="J390" s="14"/>
      <c r="K390" s="9"/>
      <c r="L390" s="9"/>
      <c r="M390" s="127"/>
      <c r="N390" s="127"/>
      <c r="O390" s="7"/>
      <c r="P390" s="127"/>
      <c r="Q390" s="127"/>
      <c r="R390" s="7"/>
      <c r="S390" s="132"/>
      <c r="T390" s="127"/>
      <c r="U390" s="11"/>
      <c r="V390" s="11"/>
      <c r="W390" s="12"/>
      <c r="X390" s="19"/>
      <c r="Y390" s="7"/>
    </row>
    <row r="391" spans="1:25">
      <c r="A391" s="172"/>
      <c r="C391" s="8"/>
      <c r="D391" s="127"/>
      <c r="E391" s="127"/>
      <c r="F391" s="12"/>
      <c r="G391" s="20"/>
      <c r="H391" s="127"/>
      <c r="I391" s="127"/>
      <c r="J391" s="14"/>
      <c r="K391" s="9"/>
      <c r="L391" s="9"/>
      <c r="M391" s="127"/>
      <c r="N391" s="127"/>
      <c r="O391" s="7"/>
      <c r="P391" s="127"/>
      <c r="Q391" s="127"/>
      <c r="R391" s="7"/>
      <c r="S391" s="132"/>
      <c r="T391" s="127"/>
      <c r="U391" s="11"/>
      <c r="V391" s="11"/>
      <c r="W391" s="12"/>
      <c r="X391" s="19"/>
      <c r="Y391" s="7"/>
    </row>
    <row r="392" spans="1:25">
      <c r="A392" s="172"/>
      <c r="C392" s="8"/>
      <c r="D392" s="127"/>
      <c r="E392" s="127"/>
      <c r="F392" s="12"/>
      <c r="G392" s="20"/>
      <c r="H392" s="127"/>
      <c r="I392" s="127"/>
      <c r="J392" s="14"/>
      <c r="K392" s="9"/>
      <c r="L392" s="9"/>
      <c r="M392" s="127"/>
      <c r="N392" s="127"/>
      <c r="O392" s="7"/>
      <c r="P392" s="127"/>
      <c r="Q392" s="127"/>
      <c r="R392" s="7"/>
      <c r="S392" s="132"/>
      <c r="T392" s="127"/>
      <c r="U392" s="11"/>
      <c r="V392" s="11"/>
      <c r="W392" s="12"/>
      <c r="X392" s="19"/>
      <c r="Y392" s="7"/>
    </row>
    <row r="393" spans="1:25">
      <c r="A393" s="172"/>
      <c r="C393" s="8"/>
      <c r="D393" s="127"/>
      <c r="E393" s="127"/>
      <c r="F393" s="12"/>
      <c r="G393" s="20"/>
      <c r="H393" s="127"/>
      <c r="I393" s="127"/>
      <c r="J393" s="14"/>
      <c r="K393" s="9"/>
      <c r="L393" s="9"/>
      <c r="M393" s="127"/>
      <c r="N393" s="127"/>
      <c r="O393" s="7"/>
      <c r="P393" s="127"/>
      <c r="Q393" s="127"/>
      <c r="R393" s="7"/>
      <c r="S393" s="132"/>
      <c r="T393" s="127"/>
      <c r="U393" s="11"/>
      <c r="V393" s="11"/>
      <c r="W393" s="12"/>
      <c r="X393" s="19"/>
      <c r="Y393" s="7"/>
    </row>
    <row r="394" spans="1:25">
      <c r="A394" s="172"/>
      <c r="C394" s="8"/>
      <c r="D394" s="127"/>
      <c r="E394" s="127"/>
      <c r="F394" s="12"/>
      <c r="G394" s="20"/>
      <c r="H394" s="127"/>
      <c r="I394" s="127"/>
      <c r="J394" s="14"/>
      <c r="K394" s="9"/>
      <c r="L394" s="9"/>
      <c r="M394" s="127"/>
      <c r="N394" s="127"/>
      <c r="O394" s="7"/>
      <c r="P394" s="127"/>
      <c r="Q394" s="127"/>
      <c r="R394" s="7"/>
      <c r="S394" s="132"/>
      <c r="T394" s="127"/>
      <c r="U394" s="11"/>
      <c r="V394" s="11"/>
      <c r="W394" s="12"/>
      <c r="X394" s="19"/>
      <c r="Y394" s="7"/>
    </row>
    <row r="395" spans="1:25">
      <c r="A395" s="172"/>
      <c r="C395" s="8"/>
      <c r="D395" s="127"/>
      <c r="E395" s="127"/>
      <c r="F395" s="12"/>
      <c r="G395" s="20"/>
      <c r="H395" s="127"/>
      <c r="I395" s="127"/>
      <c r="J395" s="14"/>
      <c r="K395" s="9"/>
      <c r="L395" s="9"/>
      <c r="M395" s="127"/>
      <c r="N395" s="127"/>
      <c r="O395" s="7"/>
      <c r="P395" s="127"/>
      <c r="Q395" s="127"/>
      <c r="R395" s="7"/>
      <c r="S395" s="132"/>
      <c r="T395" s="127"/>
      <c r="U395" s="11"/>
      <c r="V395" s="11"/>
      <c r="W395" s="12"/>
      <c r="X395" s="19"/>
      <c r="Y395" s="7"/>
    </row>
    <row r="396" spans="1:25">
      <c r="A396" s="172"/>
      <c r="C396" s="8"/>
      <c r="D396" s="127"/>
      <c r="E396" s="127"/>
      <c r="F396" s="12"/>
      <c r="G396" s="20"/>
      <c r="H396" s="127"/>
      <c r="I396" s="127"/>
      <c r="J396" s="14"/>
      <c r="K396" s="9"/>
      <c r="L396" s="9"/>
      <c r="M396" s="127"/>
      <c r="N396" s="127"/>
      <c r="O396" s="7"/>
      <c r="P396" s="127"/>
      <c r="Q396" s="127"/>
      <c r="R396" s="7"/>
      <c r="S396" s="132"/>
      <c r="T396" s="127"/>
      <c r="U396" s="11"/>
      <c r="V396" s="11"/>
      <c r="W396" s="12"/>
      <c r="X396" s="19"/>
      <c r="Y396" s="7"/>
    </row>
    <row r="397" spans="1:25">
      <c r="A397" s="172"/>
      <c r="C397" s="8"/>
      <c r="D397" s="127"/>
      <c r="E397" s="127"/>
      <c r="F397" s="12"/>
      <c r="G397" s="20"/>
      <c r="H397" s="127"/>
      <c r="I397" s="127"/>
      <c r="J397" s="14"/>
      <c r="K397" s="9"/>
      <c r="L397" s="9"/>
      <c r="M397" s="127"/>
      <c r="N397" s="127"/>
      <c r="O397" s="7"/>
      <c r="P397" s="127"/>
      <c r="Q397" s="127"/>
      <c r="R397" s="7"/>
      <c r="S397" s="132"/>
      <c r="T397" s="127"/>
      <c r="U397" s="11"/>
      <c r="V397" s="11"/>
      <c r="W397" s="12"/>
      <c r="X397" s="19"/>
      <c r="Y397" s="7"/>
    </row>
    <row r="398" spans="1:25">
      <c r="A398" s="172"/>
      <c r="C398" s="8"/>
      <c r="D398" s="127"/>
      <c r="E398" s="127"/>
      <c r="F398" s="12"/>
      <c r="G398" s="20"/>
      <c r="H398" s="127"/>
      <c r="I398" s="127"/>
      <c r="J398" s="14"/>
      <c r="K398" s="9"/>
      <c r="L398" s="9"/>
      <c r="M398" s="127"/>
      <c r="N398" s="127"/>
      <c r="O398" s="7"/>
      <c r="P398" s="127"/>
      <c r="Q398" s="127"/>
      <c r="R398" s="7"/>
      <c r="S398" s="132"/>
      <c r="T398" s="127"/>
      <c r="U398" s="11"/>
      <c r="V398" s="11"/>
      <c r="W398" s="12"/>
      <c r="X398" s="19"/>
      <c r="Y398" s="7"/>
    </row>
    <row r="399" spans="1:25">
      <c r="A399" s="172"/>
      <c r="C399" s="8"/>
      <c r="D399" s="127"/>
      <c r="E399" s="127"/>
      <c r="F399" s="12"/>
      <c r="G399" s="20"/>
      <c r="H399" s="127"/>
      <c r="I399" s="127"/>
      <c r="J399" s="14"/>
      <c r="K399" s="9"/>
      <c r="L399" s="9"/>
      <c r="M399" s="127"/>
      <c r="N399" s="127"/>
      <c r="O399" s="7"/>
      <c r="P399" s="127"/>
      <c r="Q399" s="127"/>
      <c r="R399" s="7"/>
      <c r="S399" s="132"/>
      <c r="T399" s="127"/>
      <c r="U399" s="11"/>
      <c r="V399" s="11"/>
      <c r="W399" s="12"/>
      <c r="X399" s="19"/>
      <c r="Y399" s="7"/>
    </row>
    <row r="400" spans="1:25">
      <c r="A400" s="172"/>
      <c r="C400" s="8"/>
      <c r="D400" s="127"/>
      <c r="E400" s="127"/>
      <c r="F400" s="12"/>
      <c r="G400" s="20"/>
      <c r="H400" s="127"/>
      <c r="I400" s="127"/>
      <c r="J400" s="14"/>
      <c r="K400" s="9"/>
      <c r="L400" s="9"/>
      <c r="M400" s="127"/>
      <c r="N400" s="127"/>
      <c r="O400" s="7"/>
      <c r="P400" s="127"/>
      <c r="Q400" s="127"/>
      <c r="R400" s="7"/>
      <c r="S400" s="132"/>
      <c r="T400" s="127"/>
      <c r="U400" s="11"/>
      <c r="V400" s="11"/>
      <c r="W400" s="12"/>
      <c r="X400" s="19"/>
      <c r="Y400" s="7"/>
    </row>
    <row r="401" spans="1:25">
      <c r="A401" s="172"/>
      <c r="C401" s="8"/>
      <c r="D401" s="127"/>
      <c r="E401" s="127"/>
      <c r="F401" s="12"/>
      <c r="G401" s="20"/>
      <c r="H401" s="127"/>
      <c r="I401" s="127"/>
      <c r="J401" s="14"/>
      <c r="K401" s="9"/>
      <c r="L401" s="9"/>
      <c r="M401" s="127"/>
      <c r="N401" s="127"/>
      <c r="O401" s="7"/>
      <c r="P401" s="127"/>
      <c r="Q401" s="127"/>
      <c r="R401" s="7"/>
      <c r="S401" s="132"/>
      <c r="T401" s="127"/>
      <c r="U401" s="11"/>
      <c r="V401" s="11"/>
      <c r="W401" s="12"/>
      <c r="X401" s="19"/>
      <c r="Y401" s="7"/>
    </row>
    <row r="402" spans="1:25">
      <c r="A402" s="172"/>
      <c r="C402" s="8"/>
      <c r="D402" s="127"/>
      <c r="E402" s="127"/>
      <c r="F402" s="12"/>
      <c r="G402" s="20"/>
      <c r="H402" s="127"/>
      <c r="I402" s="127"/>
      <c r="J402" s="14"/>
      <c r="K402" s="9"/>
      <c r="L402" s="9"/>
      <c r="M402" s="127"/>
      <c r="N402" s="127"/>
      <c r="O402" s="7"/>
      <c r="P402" s="127"/>
      <c r="Q402" s="127"/>
      <c r="R402" s="7"/>
      <c r="S402" s="132"/>
      <c r="T402" s="127"/>
      <c r="U402" s="11"/>
      <c r="V402" s="11"/>
      <c r="W402" s="12"/>
      <c r="X402" s="19"/>
      <c r="Y402" s="7"/>
    </row>
    <row r="403" spans="1:25">
      <c r="A403" s="172"/>
      <c r="C403" s="8"/>
      <c r="D403" s="127"/>
      <c r="E403" s="127"/>
      <c r="F403" s="12"/>
      <c r="G403" s="20"/>
      <c r="H403" s="127"/>
      <c r="I403" s="127"/>
      <c r="J403" s="14"/>
      <c r="K403" s="9"/>
      <c r="L403" s="9"/>
      <c r="M403" s="127"/>
      <c r="N403" s="127"/>
      <c r="O403" s="7"/>
      <c r="P403" s="127"/>
      <c r="Q403" s="127"/>
      <c r="R403" s="7"/>
      <c r="S403" s="132"/>
      <c r="T403" s="127"/>
      <c r="U403" s="11"/>
      <c r="V403" s="11"/>
      <c r="W403" s="12"/>
      <c r="X403" s="19"/>
      <c r="Y403" s="7"/>
    </row>
    <row r="404" spans="1:25">
      <c r="A404" s="172"/>
      <c r="C404" s="8"/>
      <c r="D404" s="127"/>
      <c r="E404" s="127"/>
      <c r="F404" s="12"/>
      <c r="G404" s="20"/>
      <c r="H404" s="127"/>
      <c r="I404" s="127"/>
      <c r="J404" s="14"/>
      <c r="K404" s="9"/>
      <c r="L404" s="9"/>
      <c r="M404" s="127"/>
      <c r="N404" s="127"/>
      <c r="O404" s="7"/>
      <c r="P404" s="127"/>
      <c r="Q404" s="127"/>
      <c r="R404" s="7"/>
      <c r="S404" s="132"/>
      <c r="T404" s="127"/>
      <c r="U404" s="11"/>
      <c r="V404" s="11"/>
      <c r="W404" s="12"/>
      <c r="X404" s="19"/>
      <c r="Y404" s="7"/>
    </row>
    <row r="405" spans="1:25">
      <c r="A405" s="172"/>
      <c r="C405" s="8"/>
      <c r="D405" s="127"/>
      <c r="E405" s="127"/>
      <c r="F405" s="12"/>
      <c r="G405" s="20"/>
      <c r="H405" s="127"/>
      <c r="I405" s="127"/>
      <c r="J405" s="14"/>
      <c r="K405" s="9"/>
      <c r="L405" s="9"/>
      <c r="M405" s="127"/>
      <c r="N405" s="127"/>
      <c r="O405" s="7"/>
      <c r="P405" s="127"/>
      <c r="Q405" s="127"/>
      <c r="R405" s="7"/>
      <c r="S405" s="132"/>
      <c r="T405" s="127"/>
      <c r="U405" s="11"/>
      <c r="V405" s="11"/>
      <c r="W405" s="12"/>
      <c r="X405" s="19"/>
      <c r="Y405" s="7"/>
    </row>
    <row r="406" spans="1:25">
      <c r="A406" s="172"/>
      <c r="C406" s="8"/>
      <c r="D406" s="127"/>
      <c r="E406" s="127"/>
      <c r="F406" s="12"/>
      <c r="G406" s="20"/>
      <c r="H406" s="127"/>
      <c r="I406" s="127"/>
      <c r="J406" s="14"/>
      <c r="K406" s="9"/>
      <c r="L406" s="9"/>
      <c r="M406" s="127"/>
      <c r="N406" s="127"/>
      <c r="O406" s="7"/>
      <c r="P406" s="127"/>
      <c r="Q406" s="127"/>
      <c r="R406" s="7"/>
      <c r="S406" s="132"/>
      <c r="T406" s="127"/>
      <c r="U406" s="11"/>
      <c r="V406" s="11"/>
      <c r="W406" s="12"/>
      <c r="X406" s="19"/>
      <c r="Y406" s="7"/>
    </row>
    <row r="407" spans="1:25">
      <c r="A407" s="172"/>
      <c r="C407" s="8"/>
      <c r="D407" s="127"/>
      <c r="E407" s="127"/>
      <c r="F407" s="12"/>
      <c r="G407" s="20"/>
      <c r="H407" s="127"/>
      <c r="I407" s="127"/>
      <c r="J407" s="14"/>
      <c r="K407" s="9"/>
      <c r="L407" s="9"/>
      <c r="M407" s="127"/>
      <c r="N407" s="127"/>
      <c r="O407" s="7"/>
      <c r="P407" s="127"/>
      <c r="Q407" s="127"/>
      <c r="R407" s="7"/>
      <c r="S407" s="132"/>
      <c r="T407" s="127"/>
      <c r="U407" s="11"/>
      <c r="V407" s="11"/>
      <c r="W407" s="12"/>
      <c r="X407" s="19"/>
      <c r="Y407" s="7"/>
    </row>
    <row r="408" spans="1:25">
      <c r="A408" s="172"/>
      <c r="C408" s="8"/>
      <c r="D408" s="127"/>
      <c r="E408" s="127"/>
      <c r="F408" s="12"/>
      <c r="G408" s="20"/>
      <c r="H408" s="127"/>
      <c r="I408" s="127"/>
      <c r="J408" s="14"/>
      <c r="K408" s="9"/>
      <c r="L408" s="9"/>
      <c r="M408" s="127"/>
      <c r="N408" s="127"/>
      <c r="O408" s="7"/>
      <c r="P408" s="127"/>
      <c r="Q408" s="127"/>
      <c r="R408" s="7"/>
      <c r="S408" s="132"/>
      <c r="T408" s="127"/>
      <c r="U408" s="11"/>
      <c r="V408" s="11"/>
      <c r="W408" s="12"/>
      <c r="X408" s="19"/>
      <c r="Y408" s="7"/>
    </row>
    <row r="409" spans="1:25">
      <c r="A409" s="172"/>
      <c r="C409" s="8"/>
      <c r="D409" s="127"/>
      <c r="E409" s="127"/>
      <c r="F409" s="12"/>
      <c r="G409" s="20"/>
      <c r="H409" s="127"/>
      <c r="I409" s="127"/>
      <c r="J409" s="14"/>
      <c r="K409" s="9"/>
      <c r="L409" s="9"/>
      <c r="M409" s="127"/>
      <c r="N409" s="127"/>
      <c r="O409" s="7"/>
      <c r="P409" s="127"/>
      <c r="Q409" s="127"/>
      <c r="R409" s="7"/>
      <c r="S409" s="132"/>
      <c r="T409" s="127"/>
      <c r="U409" s="11"/>
      <c r="V409" s="11"/>
      <c r="W409" s="12"/>
      <c r="X409" s="19"/>
      <c r="Y409" s="7"/>
    </row>
    <row r="410" spans="1:25">
      <c r="A410" s="172"/>
      <c r="C410" s="8"/>
      <c r="D410" s="127"/>
      <c r="E410" s="127"/>
      <c r="F410" s="12"/>
      <c r="G410" s="20"/>
      <c r="H410" s="127"/>
      <c r="I410" s="127"/>
      <c r="J410" s="14"/>
      <c r="K410" s="9"/>
      <c r="L410" s="9"/>
      <c r="M410" s="127"/>
      <c r="N410" s="127"/>
      <c r="O410" s="7"/>
      <c r="P410" s="127"/>
      <c r="Q410" s="127"/>
      <c r="R410" s="7"/>
      <c r="S410" s="132"/>
      <c r="T410" s="127"/>
      <c r="U410" s="11"/>
      <c r="V410" s="11"/>
      <c r="W410" s="12"/>
      <c r="X410" s="19"/>
      <c r="Y410" s="7"/>
    </row>
    <row r="411" spans="1:25">
      <c r="A411" s="172"/>
      <c r="C411" s="8"/>
      <c r="D411" s="127"/>
      <c r="E411" s="127"/>
      <c r="F411" s="12"/>
      <c r="G411" s="20"/>
      <c r="H411" s="127"/>
      <c r="I411" s="127"/>
      <c r="J411" s="14"/>
      <c r="K411" s="9"/>
      <c r="L411" s="9"/>
      <c r="M411" s="127"/>
      <c r="N411" s="127"/>
      <c r="O411" s="7"/>
      <c r="P411" s="127"/>
      <c r="Q411" s="127"/>
      <c r="R411" s="7"/>
      <c r="S411" s="132"/>
      <c r="T411" s="127"/>
      <c r="U411" s="11"/>
      <c r="V411" s="11"/>
      <c r="W411" s="12"/>
      <c r="X411" s="19"/>
      <c r="Y411" s="7"/>
    </row>
    <row r="412" spans="1:25">
      <c r="A412" s="172"/>
      <c r="C412" s="8"/>
      <c r="D412" s="127"/>
      <c r="E412" s="127"/>
      <c r="F412" s="12"/>
      <c r="G412" s="20"/>
      <c r="H412" s="127"/>
      <c r="I412" s="127"/>
      <c r="J412" s="14"/>
      <c r="K412" s="9"/>
      <c r="L412" s="9"/>
      <c r="M412" s="127"/>
      <c r="N412" s="127"/>
      <c r="O412" s="7"/>
      <c r="P412" s="127"/>
      <c r="Q412" s="127"/>
      <c r="R412" s="7"/>
      <c r="S412" s="132"/>
      <c r="T412" s="127"/>
      <c r="U412" s="11"/>
      <c r="V412" s="11"/>
      <c r="W412" s="12"/>
      <c r="X412" s="19"/>
      <c r="Y412" s="7"/>
    </row>
    <row r="413" spans="1:25">
      <c r="A413" s="172"/>
      <c r="C413" s="8"/>
      <c r="D413" s="127"/>
      <c r="E413" s="127"/>
      <c r="F413" s="12"/>
      <c r="G413" s="20"/>
      <c r="H413" s="127"/>
      <c r="I413" s="127"/>
      <c r="J413" s="14"/>
      <c r="K413" s="9"/>
      <c r="L413" s="9"/>
      <c r="M413" s="127"/>
      <c r="N413" s="127"/>
      <c r="O413" s="7"/>
      <c r="P413" s="127"/>
      <c r="Q413" s="127"/>
      <c r="R413" s="7"/>
      <c r="S413" s="132"/>
      <c r="T413" s="127"/>
      <c r="U413" s="11"/>
      <c r="V413" s="11"/>
      <c r="W413" s="12"/>
      <c r="X413" s="19"/>
      <c r="Y413" s="7"/>
    </row>
    <row r="414" spans="1:25">
      <c r="A414" s="172"/>
      <c r="C414" s="8"/>
      <c r="D414" s="127"/>
      <c r="E414" s="127"/>
      <c r="F414" s="12"/>
      <c r="G414" s="20"/>
      <c r="H414" s="127"/>
      <c r="I414" s="127"/>
      <c r="J414" s="14"/>
      <c r="K414" s="9"/>
      <c r="L414" s="9"/>
      <c r="M414" s="127"/>
      <c r="N414" s="127"/>
      <c r="O414" s="7"/>
      <c r="P414" s="127"/>
      <c r="Q414" s="127"/>
      <c r="R414" s="7"/>
      <c r="S414" s="132"/>
      <c r="T414" s="127"/>
      <c r="U414" s="11"/>
      <c r="V414" s="11"/>
      <c r="W414" s="12"/>
      <c r="X414" s="19"/>
      <c r="Y414" s="7"/>
    </row>
    <row r="415" spans="1:25">
      <c r="A415" s="172"/>
      <c r="C415" s="8"/>
      <c r="D415" s="127"/>
      <c r="E415" s="127"/>
      <c r="F415" s="12"/>
      <c r="G415" s="20"/>
      <c r="H415" s="127"/>
      <c r="I415" s="127"/>
      <c r="J415" s="14"/>
      <c r="K415" s="9"/>
      <c r="L415" s="9"/>
      <c r="M415" s="127"/>
      <c r="N415" s="127"/>
      <c r="O415" s="7"/>
      <c r="P415" s="127"/>
      <c r="Q415" s="127"/>
      <c r="R415" s="7"/>
      <c r="S415" s="132"/>
      <c r="T415" s="127"/>
      <c r="U415" s="11"/>
      <c r="V415" s="11"/>
      <c r="W415" s="12"/>
      <c r="X415" s="19"/>
      <c r="Y415" s="7"/>
    </row>
    <row r="416" spans="1:25">
      <c r="A416" s="172"/>
      <c r="C416" s="8"/>
      <c r="D416" s="127"/>
      <c r="E416" s="127"/>
      <c r="F416" s="12"/>
      <c r="G416" s="20"/>
      <c r="H416" s="127"/>
      <c r="I416" s="127"/>
      <c r="J416" s="14"/>
      <c r="K416" s="9"/>
      <c r="L416" s="9"/>
      <c r="M416" s="127"/>
      <c r="N416" s="127"/>
      <c r="O416" s="7"/>
      <c r="P416" s="127"/>
      <c r="Q416" s="127"/>
      <c r="R416" s="7"/>
      <c r="S416" s="132"/>
      <c r="T416" s="127"/>
      <c r="U416" s="11"/>
      <c r="V416" s="11"/>
      <c r="W416" s="12"/>
      <c r="X416" s="19"/>
      <c r="Y416" s="7"/>
    </row>
    <row r="417" spans="1:25">
      <c r="A417" s="172"/>
      <c r="C417" s="8"/>
      <c r="D417" s="127"/>
      <c r="E417" s="127"/>
      <c r="F417" s="12"/>
      <c r="G417" s="20"/>
      <c r="H417" s="127"/>
      <c r="I417" s="127"/>
      <c r="J417" s="14"/>
      <c r="K417" s="9"/>
      <c r="L417" s="9"/>
      <c r="M417" s="127"/>
      <c r="N417" s="127"/>
      <c r="O417" s="7"/>
      <c r="P417" s="127"/>
      <c r="Q417" s="127"/>
      <c r="R417" s="7"/>
      <c r="S417" s="132"/>
      <c r="T417" s="127"/>
      <c r="U417" s="11"/>
      <c r="V417" s="11"/>
      <c r="W417" s="12"/>
      <c r="X417" s="19"/>
      <c r="Y417" s="7"/>
    </row>
    <row r="418" spans="1:25">
      <c r="A418" s="172"/>
      <c r="C418" s="8"/>
      <c r="D418" s="127"/>
      <c r="E418" s="127"/>
      <c r="F418" s="12"/>
      <c r="G418" s="20"/>
      <c r="H418" s="127"/>
      <c r="I418" s="127"/>
      <c r="J418" s="14"/>
      <c r="K418" s="9"/>
      <c r="L418" s="9"/>
      <c r="M418" s="127"/>
      <c r="N418" s="127"/>
      <c r="O418" s="7"/>
      <c r="P418" s="127"/>
      <c r="Q418" s="127"/>
      <c r="R418" s="7"/>
      <c r="S418" s="132"/>
      <c r="T418" s="127"/>
      <c r="U418" s="11"/>
      <c r="V418" s="11"/>
      <c r="W418" s="12"/>
      <c r="X418" s="19"/>
      <c r="Y418" s="7"/>
    </row>
    <row r="419" spans="1:25">
      <c r="A419" s="172"/>
      <c r="C419" s="8"/>
      <c r="D419" s="127"/>
      <c r="E419" s="127"/>
      <c r="F419" s="12"/>
      <c r="G419" s="20"/>
      <c r="H419" s="127"/>
      <c r="I419" s="127"/>
      <c r="J419" s="14"/>
      <c r="K419" s="9"/>
      <c r="L419" s="9"/>
      <c r="M419" s="127"/>
      <c r="N419" s="127"/>
      <c r="O419" s="7"/>
      <c r="P419" s="127"/>
      <c r="Q419" s="127"/>
      <c r="R419" s="7"/>
      <c r="S419" s="132"/>
      <c r="T419" s="127"/>
      <c r="U419" s="11"/>
      <c r="V419" s="11"/>
      <c r="W419" s="12"/>
      <c r="X419" s="19"/>
      <c r="Y419" s="7"/>
    </row>
    <row r="420" spans="1:25">
      <c r="A420" s="172"/>
      <c r="C420" s="8"/>
      <c r="D420" s="127"/>
      <c r="E420" s="127"/>
      <c r="F420" s="12"/>
      <c r="G420" s="20"/>
      <c r="H420" s="127"/>
      <c r="I420" s="127"/>
      <c r="J420" s="14"/>
      <c r="K420" s="9"/>
      <c r="L420" s="9"/>
      <c r="M420" s="127"/>
      <c r="N420" s="127"/>
      <c r="O420" s="7"/>
      <c r="P420" s="127"/>
      <c r="Q420" s="127"/>
      <c r="R420" s="7"/>
      <c r="S420" s="132"/>
      <c r="T420" s="127"/>
      <c r="U420" s="11"/>
      <c r="V420" s="11"/>
      <c r="W420" s="12"/>
      <c r="X420" s="19"/>
      <c r="Y420" s="7"/>
    </row>
    <row r="421" spans="1:25">
      <c r="A421" s="172"/>
      <c r="C421" s="8"/>
      <c r="D421" s="127"/>
      <c r="E421" s="127"/>
      <c r="F421" s="12"/>
      <c r="G421" s="20"/>
      <c r="H421" s="127"/>
      <c r="I421" s="127"/>
      <c r="J421" s="14"/>
      <c r="K421" s="9"/>
      <c r="L421" s="9"/>
      <c r="M421" s="127"/>
      <c r="N421" s="127"/>
      <c r="O421" s="7"/>
      <c r="P421" s="127"/>
      <c r="Q421" s="127"/>
      <c r="R421" s="7"/>
      <c r="S421" s="132"/>
      <c r="T421" s="127"/>
      <c r="U421" s="11"/>
      <c r="V421" s="11"/>
      <c r="W421" s="12"/>
      <c r="X421" s="19"/>
      <c r="Y421" s="7"/>
    </row>
    <row r="422" spans="1:25">
      <c r="A422" s="172"/>
      <c r="C422" s="8"/>
      <c r="D422" s="127"/>
      <c r="E422" s="127"/>
      <c r="F422" s="12"/>
      <c r="G422" s="20"/>
      <c r="H422" s="127"/>
      <c r="I422" s="127"/>
      <c r="J422" s="14"/>
      <c r="K422" s="9"/>
      <c r="L422" s="9"/>
      <c r="M422" s="127"/>
      <c r="N422" s="127"/>
      <c r="O422" s="7"/>
      <c r="P422" s="127"/>
      <c r="Q422" s="127"/>
      <c r="R422" s="7"/>
      <c r="S422" s="132"/>
      <c r="T422" s="127"/>
      <c r="U422" s="11"/>
      <c r="V422" s="11"/>
      <c r="W422" s="12"/>
      <c r="X422" s="19"/>
      <c r="Y422" s="7"/>
    </row>
    <row r="423" spans="1:25">
      <c r="A423" s="172"/>
      <c r="C423" s="8"/>
      <c r="D423" s="127"/>
      <c r="E423" s="127"/>
      <c r="F423" s="12"/>
      <c r="G423" s="20"/>
      <c r="H423" s="127"/>
      <c r="I423" s="127"/>
      <c r="J423" s="14"/>
      <c r="K423" s="9"/>
      <c r="L423" s="9"/>
      <c r="M423" s="127"/>
      <c r="N423" s="127"/>
      <c r="O423" s="7"/>
      <c r="P423" s="127"/>
      <c r="Q423" s="127"/>
      <c r="R423" s="7"/>
      <c r="S423" s="132"/>
      <c r="T423" s="127"/>
      <c r="U423" s="11"/>
      <c r="V423" s="11"/>
      <c r="W423" s="12"/>
      <c r="X423" s="19"/>
      <c r="Y423" s="7"/>
    </row>
    <row r="424" spans="1:25">
      <c r="A424" s="172"/>
      <c r="C424" s="8"/>
      <c r="D424" s="127"/>
      <c r="E424" s="127"/>
      <c r="F424" s="12"/>
      <c r="G424" s="20"/>
      <c r="H424" s="127"/>
      <c r="I424" s="127"/>
      <c r="J424" s="14"/>
      <c r="K424" s="9"/>
      <c r="L424" s="9"/>
      <c r="M424" s="127"/>
      <c r="N424" s="127"/>
      <c r="O424" s="7"/>
      <c r="P424" s="127"/>
      <c r="Q424" s="127"/>
      <c r="R424" s="7"/>
      <c r="S424" s="132"/>
      <c r="T424" s="127"/>
      <c r="U424" s="11"/>
      <c r="V424" s="11"/>
      <c r="W424" s="12"/>
      <c r="X424" s="19"/>
      <c r="Y424" s="7"/>
    </row>
    <row r="425" spans="1:25">
      <c r="A425" s="172"/>
      <c r="C425" s="8"/>
      <c r="D425" s="127"/>
      <c r="E425" s="127"/>
      <c r="F425" s="12"/>
      <c r="G425" s="20"/>
      <c r="H425" s="127"/>
      <c r="I425" s="127"/>
      <c r="J425" s="14"/>
      <c r="K425" s="9"/>
      <c r="L425" s="9"/>
      <c r="M425" s="127"/>
      <c r="N425" s="127"/>
      <c r="O425" s="7"/>
      <c r="P425" s="127"/>
      <c r="Q425" s="127"/>
      <c r="R425" s="7"/>
      <c r="S425" s="132"/>
      <c r="T425" s="127"/>
      <c r="U425" s="11"/>
      <c r="V425" s="11"/>
      <c r="W425" s="12"/>
      <c r="X425" s="19"/>
      <c r="Y425" s="7"/>
    </row>
    <row r="426" spans="1:25">
      <c r="A426" s="172"/>
      <c r="C426" s="8"/>
      <c r="D426" s="127"/>
      <c r="E426" s="127"/>
      <c r="F426" s="12"/>
      <c r="G426" s="20"/>
      <c r="H426" s="127"/>
      <c r="I426" s="127"/>
      <c r="J426" s="14"/>
      <c r="K426" s="9"/>
      <c r="L426" s="9"/>
      <c r="M426" s="127"/>
      <c r="N426" s="127"/>
      <c r="O426" s="7"/>
      <c r="P426" s="127"/>
      <c r="Q426" s="127"/>
      <c r="R426" s="7"/>
      <c r="S426" s="132"/>
      <c r="T426" s="127"/>
      <c r="U426" s="11"/>
      <c r="V426" s="11"/>
      <c r="W426" s="12"/>
      <c r="X426" s="19"/>
      <c r="Y426" s="7"/>
    </row>
    <row r="427" spans="1:25">
      <c r="A427" s="172"/>
      <c r="C427" s="8"/>
      <c r="D427" s="127"/>
      <c r="E427" s="127"/>
      <c r="F427" s="12"/>
      <c r="G427" s="20"/>
      <c r="H427" s="127"/>
      <c r="I427" s="127"/>
      <c r="J427" s="14"/>
      <c r="K427" s="9"/>
      <c r="L427" s="9"/>
      <c r="M427" s="127"/>
      <c r="N427" s="127"/>
      <c r="O427" s="7"/>
      <c r="P427" s="127"/>
      <c r="Q427" s="127"/>
      <c r="R427" s="7"/>
      <c r="S427" s="132"/>
      <c r="T427" s="127"/>
      <c r="U427" s="11"/>
      <c r="V427" s="11"/>
      <c r="W427" s="12"/>
      <c r="X427" s="19"/>
      <c r="Y427" s="7"/>
    </row>
    <row r="428" spans="1:25">
      <c r="A428" s="172"/>
      <c r="C428" s="8"/>
      <c r="D428" s="127"/>
      <c r="E428" s="127"/>
      <c r="F428" s="12"/>
      <c r="G428" s="20"/>
      <c r="H428" s="127"/>
      <c r="I428" s="127"/>
      <c r="J428" s="14"/>
      <c r="K428" s="9"/>
      <c r="L428" s="9"/>
      <c r="M428" s="127"/>
      <c r="N428" s="127"/>
      <c r="O428" s="7"/>
      <c r="P428" s="127"/>
      <c r="Q428" s="127"/>
      <c r="R428" s="7"/>
      <c r="S428" s="132"/>
      <c r="T428" s="127"/>
      <c r="U428" s="11"/>
      <c r="V428" s="11"/>
      <c r="W428" s="12"/>
      <c r="X428" s="19"/>
      <c r="Y428" s="7"/>
    </row>
    <row r="429" spans="1:25">
      <c r="A429" s="172"/>
      <c r="C429" s="8"/>
      <c r="D429" s="127"/>
      <c r="E429" s="127"/>
      <c r="F429" s="12"/>
      <c r="G429" s="20"/>
      <c r="H429" s="127"/>
      <c r="I429" s="127"/>
      <c r="J429" s="14"/>
      <c r="K429" s="9"/>
      <c r="L429" s="9"/>
      <c r="M429" s="127"/>
      <c r="N429" s="127"/>
      <c r="O429" s="7"/>
      <c r="P429" s="127"/>
      <c r="Q429" s="127"/>
      <c r="R429" s="7"/>
      <c r="S429" s="132"/>
      <c r="T429" s="127"/>
      <c r="U429" s="11"/>
      <c r="V429" s="11"/>
      <c r="W429" s="12"/>
      <c r="X429" s="19"/>
      <c r="Y429" s="7"/>
    </row>
    <row r="430" spans="1:25">
      <c r="A430" s="172"/>
      <c r="C430" s="8"/>
      <c r="D430" s="127"/>
      <c r="E430" s="127"/>
      <c r="F430" s="12"/>
      <c r="G430" s="20"/>
      <c r="H430" s="127"/>
      <c r="I430" s="127"/>
      <c r="J430" s="14"/>
      <c r="K430" s="9"/>
      <c r="L430" s="9"/>
      <c r="M430" s="127"/>
      <c r="N430" s="127"/>
      <c r="O430" s="7"/>
      <c r="P430" s="127"/>
      <c r="Q430" s="127"/>
      <c r="R430" s="7"/>
      <c r="S430" s="132"/>
      <c r="T430" s="127"/>
      <c r="U430" s="11"/>
      <c r="V430" s="11"/>
      <c r="W430" s="12"/>
      <c r="X430" s="19"/>
      <c r="Y430" s="7"/>
    </row>
    <row r="431" spans="1:25">
      <c r="A431" s="172"/>
      <c r="C431" s="8"/>
      <c r="D431" s="127"/>
      <c r="E431" s="127"/>
      <c r="F431" s="12"/>
      <c r="G431" s="20"/>
      <c r="H431" s="127"/>
      <c r="I431" s="127"/>
      <c r="J431" s="14"/>
      <c r="K431" s="9"/>
      <c r="L431" s="9"/>
      <c r="M431" s="127"/>
      <c r="N431" s="127"/>
      <c r="O431" s="7"/>
      <c r="P431" s="127"/>
      <c r="Q431" s="127"/>
      <c r="R431" s="7"/>
      <c r="S431" s="132"/>
      <c r="T431" s="127"/>
      <c r="U431" s="11"/>
      <c r="V431" s="11"/>
      <c r="W431" s="12"/>
      <c r="X431" s="19"/>
      <c r="Y431" s="7"/>
    </row>
    <row r="432" spans="1:25">
      <c r="A432" s="172"/>
      <c r="C432" s="8"/>
      <c r="D432" s="127"/>
      <c r="E432" s="127"/>
      <c r="F432" s="12"/>
      <c r="G432" s="20"/>
      <c r="H432" s="127"/>
      <c r="I432" s="127"/>
      <c r="J432" s="14"/>
      <c r="K432" s="9"/>
      <c r="L432" s="9"/>
      <c r="M432" s="127"/>
      <c r="N432" s="127"/>
      <c r="O432" s="7"/>
      <c r="P432" s="127"/>
      <c r="Q432" s="127"/>
      <c r="R432" s="7"/>
      <c r="S432" s="132"/>
      <c r="T432" s="127"/>
      <c r="U432" s="11"/>
      <c r="V432" s="11"/>
      <c r="W432" s="12"/>
      <c r="X432" s="19"/>
      <c r="Y432" s="7"/>
    </row>
    <row r="433" spans="1:25">
      <c r="A433" s="172"/>
      <c r="C433" s="8"/>
      <c r="D433" s="127"/>
      <c r="E433" s="127"/>
      <c r="F433" s="12"/>
      <c r="G433" s="20"/>
      <c r="H433" s="127"/>
      <c r="I433" s="127"/>
      <c r="J433" s="14"/>
      <c r="K433" s="9"/>
      <c r="L433" s="9"/>
      <c r="M433" s="127"/>
      <c r="N433" s="127"/>
      <c r="O433" s="7"/>
      <c r="P433" s="127"/>
      <c r="Q433" s="127"/>
      <c r="R433" s="7"/>
      <c r="S433" s="132"/>
      <c r="T433" s="127"/>
      <c r="U433" s="11"/>
      <c r="V433" s="11"/>
      <c r="W433" s="12"/>
      <c r="X433" s="19"/>
      <c r="Y433" s="7"/>
    </row>
    <row r="434" spans="1:25">
      <c r="A434" s="172"/>
      <c r="C434" s="8"/>
      <c r="D434" s="127"/>
      <c r="E434" s="127"/>
      <c r="F434" s="12"/>
      <c r="G434" s="20"/>
      <c r="H434" s="127"/>
      <c r="I434" s="127"/>
      <c r="J434" s="14"/>
      <c r="K434" s="9"/>
      <c r="L434" s="9"/>
      <c r="M434" s="127"/>
      <c r="N434" s="127"/>
      <c r="O434" s="7"/>
      <c r="P434" s="127"/>
      <c r="Q434" s="127"/>
      <c r="R434" s="7"/>
      <c r="S434" s="132"/>
      <c r="T434" s="127"/>
      <c r="U434" s="11"/>
      <c r="V434" s="11"/>
      <c r="W434" s="12"/>
      <c r="X434" s="19"/>
      <c r="Y434" s="7"/>
    </row>
    <row r="435" spans="1:25">
      <c r="A435" s="172"/>
      <c r="C435" s="8"/>
      <c r="D435" s="127"/>
      <c r="E435" s="127"/>
      <c r="F435" s="12"/>
      <c r="G435" s="20"/>
      <c r="H435" s="127"/>
      <c r="I435" s="127"/>
      <c r="J435" s="14"/>
      <c r="K435" s="9"/>
      <c r="L435" s="9"/>
      <c r="M435" s="127"/>
      <c r="N435" s="127"/>
      <c r="O435" s="7"/>
      <c r="P435" s="127"/>
      <c r="Q435" s="127"/>
      <c r="R435" s="7"/>
      <c r="S435" s="132"/>
      <c r="T435" s="127"/>
      <c r="U435" s="11"/>
      <c r="V435" s="11"/>
      <c r="W435" s="12"/>
      <c r="X435" s="19"/>
      <c r="Y435" s="7"/>
    </row>
    <row r="436" spans="1:25">
      <c r="A436" s="172"/>
      <c r="C436" s="8"/>
      <c r="D436" s="127"/>
      <c r="E436" s="127"/>
      <c r="F436" s="12"/>
      <c r="G436" s="20"/>
      <c r="H436" s="127"/>
      <c r="I436" s="127"/>
      <c r="J436" s="14"/>
      <c r="K436" s="9"/>
      <c r="L436" s="9"/>
      <c r="M436" s="127"/>
      <c r="N436" s="127"/>
      <c r="O436" s="7"/>
      <c r="P436" s="127"/>
      <c r="Q436" s="127"/>
      <c r="R436" s="7"/>
      <c r="S436" s="132"/>
      <c r="T436" s="127"/>
      <c r="U436" s="11"/>
      <c r="V436" s="11"/>
      <c r="W436" s="12"/>
      <c r="X436" s="19"/>
      <c r="Y436" s="7"/>
    </row>
    <row r="437" spans="1:25">
      <c r="A437" s="172"/>
      <c r="C437" s="8"/>
      <c r="D437" s="127"/>
      <c r="E437" s="127"/>
      <c r="F437" s="12"/>
      <c r="G437" s="20"/>
      <c r="H437" s="127"/>
      <c r="I437" s="127"/>
      <c r="J437" s="14"/>
      <c r="K437" s="9"/>
      <c r="L437" s="9"/>
      <c r="M437" s="127"/>
      <c r="N437" s="127"/>
      <c r="O437" s="7"/>
      <c r="P437" s="127"/>
      <c r="Q437" s="127"/>
      <c r="R437" s="7"/>
      <c r="S437" s="132"/>
      <c r="T437" s="127"/>
      <c r="U437" s="11"/>
      <c r="V437" s="11"/>
      <c r="W437" s="12"/>
      <c r="X437" s="19"/>
      <c r="Y437" s="7"/>
    </row>
    <row r="438" spans="1:25">
      <c r="A438" s="172"/>
      <c r="C438" s="8"/>
      <c r="D438" s="127"/>
      <c r="E438" s="127"/>
      <c r="F438" s="12"/>
      <c r="G438" s="20"/>
      <c r="H438" s="127"/>
      <c r="I438" s="127"/>
      <c r="J438" s="14"/>
      <c r="K438" s="9"/>
      <c r="L438" s="9"/>
      <c r="M438" s="127"/>
      <c r="N438" s="127"/>
      <c r="O438" s="7"/>
      <c r="P438" s="127"/>
      <c r="Q438" s="127"/>
      <c r="R438" s="7"/>
      <c r="S438" s="132"/>
      <c r="T438" s="127"/>
      <c r="U438" s="11"/>
      <c r="V438" s="11"/>
      <c r="W438" s="12"/>
      <c r="X438" s="19"/>
      <c r="Y438" s="7"/>
    </row>
    <row r="439" spans="1:25">
      <c r="A439" s="172"/>
      <c r="C439" s="8"/>
      <c r="D439" s="127"/>
      <c r="E439" s="127"/>
      <c r="F439" s="12"/>
      <c r="G439" s="20"/>
      <c r="H439" s="127"/>
      <c r="I439" s="127"/>
      <c r="J439" s="14"/>
      <c r="K439" s="9"/>
      <c r="L439" s="9"/>
      <c r="M439" s="127"/>
      <c r="N439" s="127"/>
      <c r="O439" s="7"/>
      <c r="P439" s="127"/>
      <c r="Q439" s="127"/>
      <c r="R439" s="7"/>
      <c r="S439" s="132"/>
      <c r="T439" s="127"/>
      <c r="U439" s="11"/>
      <c r="V439" s="11"/>
      <c r="W439" s="12"/>
      <c r="X439" s="19"/>
      <c r="Y439" s="7"/>
    </row>
    <row r="440" spans="1:25">
      <c r="A440" s="172"/>
      <c r="C440" s="8"/>
      <c r="D440" s="127"/>
      <c r="E440" s="127"/>
      <c r="F440" s="12"/>
      <c r="G440" s="20"/>
      <c r="H440" s="127"/>
      <c r="I440" s="127"/>
      <c r="J440" s="14"/>
      <c r="K440" s="9"/>
      <c r="L440" s="9"/>
      <c r="M440" s="127"/>
      <c r="N440" s="127"/>
      <c r="O440" s="7"/>
      <c r="P440" s="127"/>
      <c r="Q440" s="127"/>
      <c r="R440" s="7"/>
      <c r="S440" s="132"/>
      <c r="T440" s="127"/>
      <c r="U440" s="11"/>
      <c r="V440" s="11"/>
      <c r="W440" s="12"/>
      <c r="X440" s="19"/>
      <c r="Y440" s="7"/>
    </row>
    <row r="441" spans="1:25">
      <c r="A441" s="172"/>
      <c r="C441" s="8"/>
      <c r="D441" s="127"/>
      <c r="E441" s="127"/>
      <c r="F441" s="12"/>
      <c r="G441" s="20"/>
      <c r="H441" s="127"/>
      <c r="I441" s="127"/>
      <c r="J441" s="14"/>
      <c r="K441" s="9"/>
      <c r="L441" s="9"/>
      <c r="M441" s="127"/>
      <c r="N441" s="127"/>
      <c r="O441" s="7"/>
      <c r="P441" s="127"/>
      <c r="Q441" s="127"/>
      <c r="R441" s="7"/>
      <c r="S441" s="132"/>
      <c r="T441" s="127"/>
      <c r="U441" s="11"/>
      <c r="V441" s="11"/>
      <c r="W441" s="12"/>
      <c r="X441" s="19"/>
      <c r="Y441" s="7"/>
    </row>
    <row r="442" spans="1:25">
      <c r="A442" s="172"/>
      <c r="C442" s="8"/>
      <c r="D442" s="127"/>
      <c r="E442" s="127"/>
      <c r="F442" s="12"/>
      <c r="G442" s="20"/>
      <c r="H442" s="127"/>
      <c r="I442" s="127"/>
      <c r="J442" s="14"/>
      <c r="K442" s="9"/>
      <c r="L442" s="9"/>
      <c r="M442" s="127"/>
      <c r="N442" s="127"/>
      <c r="O442" s="7"/>
      <c r="P442" s="127"/>
      <c r="Q442" s="127"/>
      <c r="R442" s="7"/>
      <c r="S442" s="132"/>
      <c r="T442" s="127"/>
      <c r="U442" s="11"/>
      <c r="V442" s="11"/>
      <c r="W442" s="12"/>
      <c r="X442" s="19"/>
      <c r="Y442" s="7"/>
    </row>
    <row r="443" spans="1:25">
      <c r="A443" s="172"/>
      <c r="C443" s="8"/>
      <c r="D443" s="127"/>
      <c r="E443" s="127"/>
      <c r="F443" s="12"/>
      <c r="G443" s="20"/>
      <c r="H443" s="127"/>
      <c r="I443" s="127"/>
      <c r="J443" s="14"/>
      <c r="K443" s="9"/>
      <c r="L443" s="9"/>
      <c r="M443" s="127"/>
      <c r="N443" s="127"/>
      <c r="O443" s="7"/>
      <c r="P443" s="127"/>
      <c r="Q443" s="127"/>
      <c r="R443" s="7"/>
      <c r="S443" s="132"/>
      <c r="T443" s="127"/>
      <c r="U443" s="11"/>
      <c r="V443" s="11"/>
      <c r="W443" s="12"/>
      <c r="X443" s="19"/>
      <c r="Y443" s="7"/>
    </row>
    <row r="444" spans="1:25">
      <c r="A444" s="172"/>
      <c r="C444" s="8"/>
      <c r="D444" s="127"/>
      <c r="E444" s="127"/>
      <c r="F444" s="12"/>
      <c r="G444" s="20"/>
      <c r="H444" s="127"/>
      <c r="I444" s="127"/>
      <c r="J444" s="14"/>
      <c r="K444" s="9"/>
      <c r="L444" s="9"/>
      <c r="M444" s="127"/>
      <c r="N444" s="127"/>
      <c r="O444" s="7"/>
      <c r="P444" s="127"/>
      <c r="Q444" s="127"/>
      <c r="R444" s="7"/>
      <c r="S444" s="132"/>
      <c r="T444" s="127"/>
      <c r="U444" s="11"/>
      <c r="V444" s="11"/>
      <c r="W444" s="12"/>
      <c r="X444" s="19"/>
      <c r="Y444" s="7"/>
    </row>
    <row r="445" spans="1:25">
      <c r="A445" s="172"/>
      <c r="C445" s="8"/>
      <c r="D445" s="127"/>
      <c r="E445" s="127"/>
      <c r="F445" s="12"/>
      <c r="G445" s="20"/>
      <c r="H445" s="127"/>
      <c r="I445" s="127"/>
      <c r="J445" s="14"/>
      <c r="K445" s="9"/>
      <c r="L445" s="9"/>
      <c r="M445" s="127"/>
      <c r="N445" s="127"/>
      <c r="O445" s="7"/>
      <c r="P445" s="127"/>
      <c r="Q445" s="127"/>
      <c r="R445" s="7"/>
      <c r="S445" s="132"/>
      <c r="T445" s="127"/>
      <c r="U445" s="11"/>
      <c r="V445" s="11"/>
      <c r="W445" s="12"/>
      <c r="X445" s="19"/>
      <c r="Y445" s="7"/>
    </row>
    <row r="446" spans="1:25">
      <c r="A446" s="172"/>
      <c r="C446" s="8"/>
      <c r="D446" s="127"/>
      <c r="E446" s="127"/>
      <c r="F446" s="12"/>
      <c r="G446" s="20"/>
      <c r="H446" s="127"/>
      <c r="I446" s="127"/>
      <c r="J446" s="14"/>
      <c r="K446" s="9"/>
      <c r="L446" s="9"/>
      <c r="M446" s="127"/>
      <c r="N446" s="127"/>
      <c r="O446" s="7"/>
      <c r="P446" s="127"/>
      <c r="Q446" s="127"/>
      <c r="R446" s="7"/>
      <c r="S446" s="132"/>
      <c r="T446" s="127"/>
      <c r="U446" s="11"/>
      <c r="V446" s="11"/>
      <c r="W446" s="12"/>
      <c r="X446" s="19"/>
      <c r="Y446" s="7"/>
    </row>
    <row r="447" spans="1:25">
      <c r="A447" s="172"/>
      <c r="C447" s="8"/>
      <c r="D447" s="127"/>
      <c r="E447" s="127"/>
      <c r="F447" s="12"/>
      <c r="G447" s="20"/>
      <c r="H447" s="127"/>
      <c r="I447" s="127"/>
      <c r="J447" s="14"/>
      <c r="K447" s="9"/>
      <c r="L447" s="9"/>
      <c r="M447" s="127"/>
      <c r="N447" s="127"/>
      <c r="O447" s="7"/>
      <c r="P447" s="127"/>
      <c r="Q447" s="127"/>
      <c r="R447" s="7"/>
      <c r="S447" s="132"/>
      <c r="T447" s="127"/>
      <c r="U447" s="11"/>
      <c r="V447" s="11"/>
      <c r="W447" s="12"/>
      <c r="X447" s="19"/>
      <c r="Y447" s="7"/>
    </row>
    <row r="448" spans="1:25">
      <c r="A448" s="172"/>
      <c r="C448" s="8"/>
      <c r="D448" s="127"/>
      <c r="E448" s="127"/>
      <c r="F448" s="12"/>
      <c r="G448" s="20"/>
      <c r="H448" s="127"/>
      <c r="I448" s="127"/>
      <c r="J448" s="14"/>
      <c r="K448" s="9"/>
      <c r="L448" s="9"/>
      <c r="M448" s="127"/>
      <c r="N448" s="127"/>
      <c r="O448" s="7"/>
      <c r="P448" s="127"/>
      <c r="Q448" s="127"/>
      <c r="R448" s="7"/>
      <c r="S448" s="132"/>
      <c r="T448" s="127"/>
      <c r="U448" s="11"/>
      <c r="V448" s="11"/>
      <c r="W448" s="12"/>
      <c r="X448" s="19"/>
      <c r="Y448" s="7"/>
    </row>
    <row r="449" spans="1:25">
      <c r="A449" s="172"/>
      <c r="C449" s="8"/>
      <c r="D449" s="127"/>
      <c r="E449" s="127"/>
      <c r="F449" s="12"/>
      <c r="G449" s="20"/>
      <c r="H449" s="127"/>
      <c r="I449" s="127"/>
      <c r="J449" s="14"/>
      <c r="K449" s="9"/>
      <c r="L449" s="9"/>
      <c r="M449" s="127"/>
      <c r="N449" s="127"/>
      <c r="O449" s="7"/>
      <c r="P449" s="127"/>
      <c r="Q449" s="127"/>
      <c r="R449" s="7"/>
      <c r="S449" s="132"/>
      <c r="T449" s="127"/>
      <c r="U449" s="11"/>
      <c r="V449" s="11"/>
      <c r="W449" s="12"/>
      <c r="X449" s="19"/>
      <c r="Y449" s="7"/>
    </row>
    <row r="450" spans="1:25">
      <c r="A450" s="172"/>
      <c r="C450" s="8"/>
      <c r="D450" s="127"/>
      <c r="E450" s="127"/>
      <c r="F450" s="12"/>
      <c r="G450" s="20"/>
      <c r="H450" s="127"/>
      <c r="I450" s="127"/>
      <c r="J450" s="14"/>
      <c r="K450" s="9"/>
      <c r="L450" s="9"/>
      <c r="M450" s="127"/>
      <c r="N450" s="127"/>
      <c r="O450" s="7"/>
      <c r="P450" s="127"/>
      <c r="Q450" s="127"/>
      <c r="R450" s="7"/>
      <c r="S450" s="132"/>
      <c r="T450" s="127"/>
      <c r="U450" s="11"/>
      <c r="V450" s="11"/>
      <c r="W450" s="12"/>
      <c r="X450" s="19"/>
      <c r="Y450" s="7"/>
    </row>
    <row r="451" spans="1:25">
      <c r="A451" s="172"/>
      <c r="C451" s="8"/>
      <c r="D451" s="127"/>
      <c r="E451" s="127"/>
      <c r="F451" s="12"/>
      <c r="G451" s="20"/>
      <c r="H451" s="127"/>
      <c r="I451" s="127"/>
      <c r="J451" s="14"/>
      <c r="K451" s="9"/>
      <c r="L451" s="9"/>
      <c r="M451" s="127"/>
      <c r="N451" s="127"/>
      <c r="O451" s="7"/>
      <c r="P451" s="127"/>
      <c r="Q451" s="127"/>
      <c r="R451" s="7"/>
      <c r="S451" s="132"/>
      <c r="T451" s="127"/>
      <c r="U451" s="11"/>
      <c r="V451" s="11"/>
      <c r="W451" s="12"/>
      <c r="X451" s="19"/>
      <c r="Y451" s="7"/>
    </row>
    <row r="452" spans="1:25">
      <c r="A452" s="172"/>
      <c r="C452" s="8"/>
      <c r="D452" s="127"/>
      <c r="E452" s="127"/>
      <c r="F452" s="12"/>
      <c r="G452" s="20"/>
      <c r="H452" s="127"/>
      <c r="I452" s="127"/>
      <c r="J452" s="14"/>
      <c r="K452" s="9"/>
      <c r="L452" s="9"/>
      <c r="M452" s="127"/>
      <c r="N452" s="127"/>
      <c r="O452" s="7"/>
      <c r="P452" s="127"/>
      <c r="Q452" s="127"/>
      <c r="R452" s="7"/>
      <c r="S452" s="132"/>
      <c r="T452" s="127"/>
      <c r="U452" s="11"/>
      <c r="V452" s="11"/>
      <c r="W452" s="12"/>
      <c r="X452" s="19"/>
      <c r="Y452" s="7"/>
    </row>
    <row r="453" spans="1:25">
      <c r="A453" s="172"/>
      <c r="C453" s="8"/>
      <c r="D453" s="127"/>
      <c r="E453" s="127"/>
      <c r="F453" s="12"/>
      <c r="G453" s="20"/>
      <c r="H453" s="127"/>
      <c r="I453" s="127"/>
      <c r="J453" s="14"/>
      <c r="K453" s="9"/>
      <c r="L453" s="9"/>
      <c r="M453" s="127"/>
      <c r="N453" s="127"/>
      <c r="O453" s="7"/>
      <c r="P453" s="127"/>
      <c r="Q453" s="127"/>
      <c r="R453" s="7"/>
      <c r="S453" s="132"/>
      <c r="T453" s="127"/>
      <c r="U453" s="11"/>
      <c r="V453" s="11"/>
      <c r="W453" s="12"/>
      <c r="X453" s="19"/>
      <c r="Y453" s="7"/>
    </row>
    <row r="454" spans="1:25">
      <c r="A454" s="172"/>
      <c r="C454" s="8"/>
      <c r="D454" s="127"/>
      <c r="E454" s="127"/>
      <c r="F454" s="12"/>
      <c r="G454" s="20"/>
      <c r="H454" s="127"/>
      <c r="I454" s="127"/>
      <c r="J454" s="14"/>
      <c r="K454" s="9"/>
      <c r="L454" s="9"/>
      <c r="M454" s="127"/>
      <c r="N454" s="127"/>
      <c r="O454" s="7"/>
      <c r="P454" s="127"/>
      <c r="Q454" s="127"/>
      <c r="R454" s="7"/>
      <c r="S454" s="132"/>
      <c r="T454" s="127"/>
      <c r="U454" s="11"/>
      <c r="V454" s="11"/>
      <c r="W454" s="12"/>
      <c r="X454" s="19"/>
      <c r="Y454" s="7"/>
    </row>
    <row r="455" spans="1:25">
      <c r="A455" s="172"/>
      <c r="C455" s="8"/>
      <c r="D455" s="127"/>
      <c r="E455" s="127"/>
      <c r="F455" s="12"/>
      <c r="G455" s="20"/>
      <c r="H455" s="127"/>
      <c r="I455" s="127"/>
      <c r="J455" s="14"/>
      <c r="K455" s="9"/>
      <c r="L455" s="9"/>
      <c r="M455" s="127"/>
      <c r="N455" s="127"/>
      <c r="O455" s="7"/>
      <c r="P455" s="127"/>
      <c r="Q455" s="127"/>
      <c r="R455" s="7"/>
      <c r="S455" s="132"/>
      <c r="T455" s="127"/>
      <c r="U455" s="11"/>
      <c r="V455" s="11"/>
      <c r="W455" s="12"/>
      <c r="X455" s="19"/>
      <c r="Y455" s="7"/>
    </row>
    <row r="456" spans="1:25">
      <c r="A456" s="172"/>
      <c r="C456" s="8"/>
      <c r="D456" s="127"/>
      <c r="E456" s="127"/>
      <c r="F456" s="12"/>
      <c r="G456" s="20"/>
      <c r="H456" s="127"/>
      <c r="I456" s="127"/>
      <c r="J456" s="14"/>
      <c r="K456" s="9"/>
      <c r="L456" s="9"/>
      <c r="M456" s="127"/>
      <c r="N456" s="127"/>
      <c r="O456" s="7"/>
      <c r="P456" s="127"/>
      <c r="Q456" s="127"/>
      <c r="R456" s="7"/>
      <c r="S456" s="132"/>
      <c r="T456" s="127"/>
      <c r="U456" s="11"/>
      <c r="V456" s="11"/>
      <c r="W456" s="12"/>
      <c r="X456" s="19"/>
      <c r="Y456" s="7"/>
    </row>
    <row r="457" spans="1:25">
      <c r="A457" s="172"/>
      <c r="C457" s="8"/>
      <c r="D457" s="127"/>
      <c r="E457" s="127"/>
      <c r="F457" s="12"/>
      <c r="G457" s="20"/>
      <c r="H457" s="127"/>
      <c r="I457" s="127"/>
      <c r="J457" s="14"/>
      <c r="K457" s="9"/>
      <c r="L457" s="9"/>
      <c r="M457" s="127"/>
      <c r="N457" s="127"/>
      <c r="O457" s="7"/>
      <c r="P457" s="127"/>
      <c r="Q457" s="127"/>
      <c r="R457" s="7"/>
      <c r="S457" s="132"/>
      <c r="T457" s="127"/>
      <c r="U457" s="11"/>
      <c r="V457" s="11"/>
      <c r="W457" s="12"/>
      <c r="X457" s="19"/>
      <c r="Y457" s="7"/>
    </row>
    <row r="458" spans="1:25">
      <c r="A458" s="172"/>
      <c r="C458" s="8"/>
      <c r="D458" s="127"/>
      <c r="E458" s="127"/>
      <c r="F458" s="12"/>
      <c r="G458" s="20"/>
      <c r="H458" s="127"/>
      <c r="I458" s="127"/>
      <c r="J458" s="14"/>
      <c r="K458" s="9"/>
      <c r="L458" s="9"/>
      <c r="M458" s="127"/>
      <c r="N458" s="127"/>
      <c r="O458" s="7"/>
      <c r="P458" s="127"/>
      <c r="Q458" s="127"/>
      <c r="R458" s="7"/>
      <c r="S458" s="132"/>
      <c r="T458" s="127"/>
      <c r="U458" s="11"/>
      <c r="V458" s="11"/>
      <c r="W458" s="12"/>
      <c r="X458" s="19"/>
      <c r="Y458" s="7"/>
    </row>
    <row r="459" spans="1:25">
      <c r="A459" s="172"/>
      <c r="C459" s="8"/>
      <c r="D459" s="127"/>
      <c r="E459" s="127"/>
      <c r="F459" s="12"/>
      <c r="G459" s="20"/>
      <c r="H459" s="127"/>
      <c r="I459" s="127"/>
      <c r="J459" s="14"/>
      <c r="K459" s="9"/>
      <c r="L459" s="9"/>
      <c r="M459" s="127"/>
      <c r="N459" s="127"/>
      <c r="O459" s="7"/>
      <c r="P459" s="127"/>
      <c r="Q459" s="127"/>
      <c r="R459" s="7"/>
      <c r="S459" s="132"/>
      <c r="T459" s="127"/>
      <c r="U459" s="11"/>
      <c r="V459" s="11"/>
      <c r="W459" s="12"/>
      <c r="X459" s="19"/>
      <c r="Y459" s="7"/>
    </row>
    <row r="460" spans="1:25">
      <c r="A460" s="172"/>
      <c r="C460" s="8"/>
      <c r="D460" s="127"/>
      <c r="E460" s="127"/>
      <c r="F460" s="12"/>
      <c r="G460" s="20"/>
      <c r="H460" s="127"/>
      <c r="I460" s="127"/>
      <c r="J460" s="14"/>
      <c r="K460" s="9"/>
      <c r="L460" s="9"/>
      <c r="M460" s="127"/>
      <c r="N460" s="127"/>
      <c r="O460" s="7"/>
      <c r="P460" s="127"/>
      <c r="Q460" s="127"/>
      <c r="R460" s="7"/>
      <c r="S460" s="132"/>
      <c r="T460" s="127"/>
      <c r="U460" s="11"/>
      <c r="V460" s="11"/>
      <c r="W460" s="12"/>
      <c r="X460" s="19"/>
      <c r="Y460" s="7"/>
    </row>
    <row r="461" spans="1:25">
      <c r="A461" s="172"/>
      <c r="C461" s="8"/>
      <c r="D461" s="127"/>
      <c r="E461" s="127"/>
      <c r="F461" s="12"/>
      <c r="G461" s="20"/>
      <c r="H461" s="127"/>
      <c r="I461" s="127"/>
      <c r="J461" s="14"/>
      <c r="K461" s="9"/>
      <c r="L461" s="9"/>
      <c r="M461" s="127"/>
      <c r="N461" s="127"/>
      <c r="O461" s="7"/>
      <c r="P461" s="127"/>
      <c r="Q461" s="127"/>
      <c r="R461" s="7"/>
      <c r="S461" s="132"/>
      <c r="T461" s="127"/>
      <c r="U461" s="11"/>
      <c r="V461" s="11"/>
      <c r="W461" s="12"/>
      <c r="X461" s="19"/>
      <c r="Y461" s="7"/>
    </row>
    <row r="462" spans="1:25">
      <c r="A462" s="172"/>
      <c r="C462" s="8"/>
      <c r="D462" s="127"/>
      <c r="E462" s="127"/>
      <c r="F462" s="12"/>
      <c r="G462" s="20"/>
      <c r="H462" s="127"/>
      <c r="I462" s="127"/>
      <c r="J462" s="14"/>
      <c r="K462" s="9"/>
      <c r="L462" s="9"/>
      <c r="M462" s="127"/>
      <c r="N462" s="127"/>
      <c r="O462" s="7"/>
      <c r="P462" s="127"/>
      <c r="Q462" s="127"/>
      <c r="R462" s="7"/>
      <c r="S462" s="132"/>
      <c r="T462" s="127"/>
      <c r="U462" s="11"/>
      <c r="V462" s="11"/>
      <c r="W462" s="12"/>
      <c r="X462" s="19"/>
      <c r="Y462" s="7"/>
    </row>
    <row r="463" spans="1:25">
      <c r="A463" s="172"/>
      <c r="C463" s="8"/>
      <c r="D463" s="127"/>
      <c r="E463" s="127"/>
      <c r="F463" s="12"/>
      <c r="G463" s="20"/>
      <c r="H463" s="127"/>
      <c r="I463" s="127"/>
      <c r="J463" s="14"/>
      <c r="K463" s="9"/>
      <c r="L463" s="9"/>
      <c r="M463" s="127"/>
      <c r="N463" s="127"/>
      <c r="O463" s="7"/>
      <c r="P463" s="127"/>
      <c r="Q463" s="127"/>
      <c r="R463" s="7"/>
      <c r="S463" s="132"/>
      <c r="T463" s="127"/>
      <c r="U463" s="11"/>
      <c r="V463" s="11"/>
      <c r="W463" s="12"/>
      <c r="X463" s="19"/>
      <c r="Y463" s="7"/>
    </row>
    <row r="464" spans="1:25">
      <c r="A464" s="172"/>
      <c r="C464" s="8"/>
      <c r="D464" s="127"/>
      <c r="E464" s="127"/>
      <c r="F464" s="12"/>
      <c r="G464" s="20"/>
      <c r="H464" s="127"/>
      <c r="I464" s="127"/>
      <c r="J464" s="14"/>
      <c r="K464" s="9"/>
      <c r="L464" s="9"/>
      <c r="M464" s="127"/>
      <c r="N464" s="127"/>
      <c r="O464" s="7"/>
      <c r="P464" s="127"/>
      <c r="Q464" s="127"/>
      <c r="R464" s="7"/>
      <c r="S464" s="132"/>
      <c r="T464" s="127"/>
      <c r="U464" s="11"/>
      <c r="V464" s="11"/>
      <c r="W464" s="12"/>
      <c r="X464" s="19"/>
      <c r="Y464" s="7"/>
    </row>
    <row r="465" spans="1:25">
      <c r="A465" s="172"/>
      <c r="C465" s="8"/>
      <c r="D465" s="127"/>
      <c r="E465" s="127"/>
      <c r="F465" s="12"/>
      <c r="G465" s="20"/>
      <c r="H465" s="127"/>
      <c r="I465" s="127"/>
      <c r="J465" s="14"/>
      <c r="K465" s="9"/>
      <c r="L465" s="9"/>
      <c r="M465" s="127"/>
      <c r="N465" s="127"/>
      <c r="O465" s="7"/>
      <c r="P465" s="127"/>
      <c r="Q465" s="127"/>
      <c r="R465" s="7"/>
      <c r="S465" s="132"/>
      <c r="T465" s="127"/>
      <c r="U465" s="11"/>
      <c r="V465" s="11"/>
      <c r="W465" s="12"/>
      <c r="X465" s="19"/>
      <c r="Y465" s="7"/>
    </row>
    <row r="466" spans="1:25">
      <c r="A466" s="172"/>
      <c r="C466" s="8"/>
      <c r="D466" s="127"/>
      <c r="E466" s="127"/>
      <c r="F466" s="12"/>
      <c r="G466" s="20"/>
      <c r="H466" s="127"/>
      <c r="I466" s="127"/>
      <c r="J466" s="14"/>
      <c r="K466" s="9"/>
      <c r="L466" s="9"/>
      <c r="M466" s="127"/>
      <c r="N466" s="127"/>
      <c r="O466" s="7"/>
      <c r="P466" s="127"/>
      <c r="Q466" s="127"/>
      <c r="R466" s="7"/>
      <c r="S466" s="132"/>
      <c r="T466" s="127"/>
      <c r="U466" s="11"/>
      <c r="V466" s="11"/>
      <c r="W466" s="12"/>
      <c r="X466" s="19"/>
      <c r="Y466" s="7"/>
    </row>
    <row r="467" spans="1:25">
      <c r="A467" s="172"/>
      <c r="C467" s="8"/>
      <c r="D467" s="127"/>
      <c r="E467" s="127"/>
      <c r="F467" s="12"/>
      <c r="G467" s="20"/>
      <c r="H467" s="127"/>
      <c r="I467" s="127"/>
      <c r="J467" s="14"/>
      <c r="K467" s="9"/>
      <c r="L467" s="9"/>
      <c r="M467" s="127"/>
      <c r="N467" s="127"/>
      <c r="O467" s="7"/>
      <c r="P467" s="127"/>
      <c r="Q467" s="127"/>
      <c r="R467" s="7"/>
      <c r="S467" s="132"/>
      <c r="T467" s="127"/>
      <c r="U467" s="11"/>
      <c r="V467" s="11"/>
      <c r="W467" s="12"/>
      <c r="X467" s="19"/>
      <c r="Y467" s="7"/>
    </row>
    <row r="468" spans="1:25">
      <c r="A468" s="172"/>
      <c r="C468" s="8"/>
      <c r="D468" s="127"/>
      <c r="E468" s="127"/>
      <c r="F468" s="12"/>
      <c r="G468" s="20"/>
      <c r="H468" s="127"/>
      <c r="I468" s="127"/>
      <c r="J468" s="14"/>
      <c r="K468" s="9"/>
      <c r="L468" s="9"/>
      <c r="M468" s="127"/>
      <c r="N468" s="127"/>
      <c r="O468" s="7"/>
      <c r="P468" s="127"/>
      <c r="Q468" s="127"/>
      <c r="R468" s="7"/>
      <c r="S468" s="132"/>
      <c r="T468" s="127"/>
      <c r="U468" s="11"/>
      <c r="V468" s="11"/>
      <c r="W468" s="12"/>
      <c r="X468" s="19"/>
      <c r="Y468" s="7"/>
    </row>
    <row r="469" spans="1:25">
      <c r="A469" s="172"/>
      <c r="C469" s="8"/>
      <c r="D469" s="127"/>
      <c r="E469" s="127"/>
      <c r="F469" s="12"/>
      <c r="G469" s="20"/>
      <c r="H469" s="127"/>
      <c r="I469" s="127"/>
      <c r="J469" s="14"/>
      <c r="K469" s="9"/>
      <c r="L469" s="9"/>
      <c r="M469" s="127"/>
      <c r="N469" s="127"/>
      <c r="O469" s="7"/>
      <c r="P469" s="127"/>
      <c r="Q469" s="127"/>
      <c r="R469" s="7"/>
      <c r="S469" s="132"/>
      <c r="T469" s="127"/>
      <c r="U469" s="11"/>
      <c r="V469" s="11"/>
      <c r="W469" s="12"/>
      <c r="X469" s="19"/>
      <c r="Y469" s="7"/>
    </row>
    <row r="470" spans="1:25">
      <c r="A470" s="172"/>
      <c r="C470" s="8"/>
      <c r="D470" s="127"/>
      <c r="E470" s="127"/>
      <c r="F470" s="12"/>
      <c r="G470" s="20"/>
      <c r="H470" s="127"/>
      <c r="I470" s="127"/>
      <c r="J470" s="14"/>
      <c r="K470" s="9"/>
      <c r="L470" s="9"/>
      <c r="M470" s="127"/>
      <c r="N470" s="127"/>
      <c r="O470" s="7"/>
      <c r="P470" s="127"/>
      <c r="Q470" s="127"/>
      <c r="R470" s="7"/>
      <c r="S470" s="132"/>
      <c r="T470" s="127"/>
      <c r="U470" s="11"/>
      <c r="V470" s="11"/>
      <c r="W470" s="12"/>
      <c r="X470" s="19"/>
      <c r="Y470" s="7"/>
    </row>
    <row r="471" spans="1:25">
      <c r="A471" s="172"/>
      <c r="C471" s="8"/>
      <c r="D471" s="127"/>
      <c r="E471" s="127"/>
      <c r="F471" s="12"/>
      <c r="G471" s="20"/>
      <c r="H471" s="127"/>
      <c r="I471" s="127"/>
      <c r="J471" s="14"/>
      <c r="K471" s="9"/>
      <c r="L471" s="9"/>
      <c r="M471" s="127"/>
      <c r="N471" s="127"/>
      <c r="O471" s="7"/>
      <c r="P471" s="127"/>
      <c r="Q471" s="127"/>
      <c r="R471" s="7"/>
      <c r="S471" s="132"/>
      <c r="T471" s="127"/>
      <c r="U471" s="11"/>
      <c r="V471" s="11"/>
      <c r="W471" s="12"/>
      <c r="X471" s="19"/>
      <c r="Y471" s="7"/>
    </row>
    <row r="472" spans="1:25">
      <c r="A472" s="172"/>
      <c r="C472" s="8"/>
      <c r="D472" s="127"/>
      <c r="E472" s="127"/>
      <c r="F472" s="12"/>
      <c r="G472" s="20"/>
      <c r="H472" s="127"/>
      <c r="I472" s="127"/>
      <c r="J472" s="14"/>
      <c r="K472" s="9"/>
      <c r="L472" s="9"/>
      <c r="M472" s="127"/>
      <c r="N472" s="127"/>
      <c r="O472" s="7"/>
      <c r="P472" s="127"/>
      <c r="Q472" s="127"/>
      <c r="R472" s="7"/>
      <c r="S472" s="132"/>
      <c r="T472" s="127"/>
      <c r="U472" s="11"/>
      <c r="V472" s="11"/>
      <c r="W472" s="12"/>
      <c r="X472" s="19"/>
      <c r="Y472" s="7"/>
    </row>
    <row r="473" spans="1:25">
      <c r="A473" s="172"/>
      <c r="C473" s="8"/>
      <c r="D473" s="127"/>
      <c r="E473" s="127"/>
      <c r="F473" s="12"/>
      <c r="G473" s="20"/>
      <c r="H473" s="127"/>
      <c r="I473" s="127"/>
      <c r="J473" s="14"/>
      <c r="K473" s="9"/>
      <c r="L473" s="9"/>
      <c r="M473" s="127"/>
      <c r="N473" s="127"/>
      <c r="O473" s="7"/>
      <c r="P473" s="127"/>
      <c r="Q473" s="127"/>
      <c r="R473" s="7"/>
      <c r="S473" s="132"/>
      <c r="T473" s="127"/>
      <c r="U473" s="11"/>
      <c r="V473" s="11"/>
      <c r="W473" s="12"/>
      <c r="X473" s="19"/>
      <c r="Y473" s="7"/>
    </row>
    <row r="474" spans="1:25">
      <c r="A474" s="172"/>
      <c r="C474" s="8"/>
      <c r="D474" s="127"/>
      <c r="E474" s="127"/>
      <c r="F474" s="12"/>
      <c r="G474" s="20"/>
      <c r="H474" s="127"/>
      <c r="I474" s="127"/>
      <c r="J474" s="14"/>
      <c r="K474" s="9"/>
      <c r="L474" s="9"/>
      <c r="M474" s="127"/>
      <c r="N474" s="127"/>
      <c r="O474" s="7"/>
      <c r="P474" s="127"/>
      <c r="Q474" s="127"/>
      <c r="R474" s="7"/>
      <c r="S474" s="132"/>
      <c r="T474" s="127"/>
      <c r="U474" s="11"/>
      <c r="V474" s="11"/>
      <c r="W474" s="12"/>
      <c r="X474" s="19"/>
      <c r="Y474" s="7"/>
    </row>
    <row r="475" spans="1:25">
      <c r="A475" s="172"/>
      <c r="C475" s="8"/>
      <c r="D475" s="127"/>
      <c r="E475" s="127"/>
      <c r="F475" s="12"/>
      <c r="G475" s="20"/>
      <c r="H475" s="127"/>
      <c r="I475" s="127"/>
      <c r="J475" s="14"/>
      <c r="K475" s="9"/>
      <c r="L475" s="9"/>
      <c r="M475" s="127"/>
      <c r="N475" s="127"/>
      <c r="O475" s="7"/>
      <c r="P475" s="127"/>
      <c r="Q475" s="127"/>
      <c r="R475" s="7"/>
      <c r="S475" s="132"/>
      <c r="T475" s="127"/>
      <c r="U475" s="11"/>
      <c r="V475" s="11"/>
      <c r="W475" s="12"/>
      <c r="X475" s="19"/>
      <c r="Y475" s="7"/>
    </row>
    <row r="476" spans="1:25">
      <c r="A476" s="172"/>
      <c r="C476" s="8"/>
      <c r="D476" s="127"/>
      <c r="E476" s="127"/>
      <c r="F476" s="12"/>
      <c r="G476" s="20"/>
      <c r="H476" s="127"/>
      <c r="I476" s="127"/>
      <c r="J476" s="14"/>
      <c r="K476" s="9"/>
      <c r="L476" s="9"/>
      <c r="M476" s="127"/>
      <c r="N476" s="127"/>
      <c r="O476" s="7"/>
      <c r="P476" s="127"/>
      <c r="Q476" s="127"/>
      <c r="R476" s="7"/>
      <c r="S476" s="132"/>
      <c r="T476" s="127"/>
      <c r="U476" s="11"/>
      <c r="V476" s="11"/>
      <c r="W476" s="12"/>
      <c r="X476" s="19"/>
      <c r="Y476" s="7"/>
    </row>
    <row r="477" spans="1:25">
      <c r="A477" s="172"/>
      <c r="C477" s="8"/>
      <c r="D477" s="127"/>
      <c r="E477" s="127"/>
      <c r="F477" s="12"/>
      <c r="G477" s="20"/>
      <c r="H477" s="127"/>
      <c r="I477" s="127"/>
      <c r="J477" s="14"/>
      <c r="K477" s="9"/>
      <c r="L477" s="9"/>
      <c r="M477" s="127"/>
      <c r="N477" s="127"/>
      <c r="O477" s="7"/>
      <c r="P477" s="127"/>
      <c r="Q477" s="127"/>
      <c r="R477" s="7"/>
      <c r="S477" s="132"/>
      <c r="T477" s="127"/>
      <c r="U477" s="11"/>
      <c r="V477" s="11"/>
      <c r="W477" s="12"/>
      <c r="X477" s="19"/>
      <c r="Y477" s="7"/>
    </row>
    <row r="478" spans="1:25">
      <c r="A478" s="172"/>
      <c r="C478" s="8"/>
      <c r="D478" s="127"/>
      <c r="E478" s="127"/>
      <c r="F478" s="12"/>
      <c r="G478" s="20"/>
      <c r="H478" s="127"/>
      <c r="I478" s="127"/>
      <c r="J478" s="14"/>
      <c r="K478" s="9"/>
      <c r="L478" s="9"/>
      <c r="M478" s="127"/>
      <c r="N478" s="127"/>
      <c r="O478" s="7"/>
      <c r="P478" s="127"/>
      <c r="Q478" s="127"/>
      <c r="R478" s="7"/>
      <c r="S478" s="132"/>
      <c r="T478" s="127"/>
      <c r="U478" s="11"/>
      <c r="V478" s="11"/>
      <c r="W478" s="12"/>
      <c r="X478" s="19"/>
      <c r="Y478" s="7"/>
    </row>
    <row r="479" spans="1:25">
      <c r="A479" s="172"/>
      <c r="C479" s="8"/>
      <c r="D479" s="127"/>
      <c r="E479" s="127"/>
      <c r="F479" s="12"/>
      <c r="G479" s="20"/>
      <c r="H479" s="127"/>
      <c r="I479" s="127"/>
      <c r="J479" s="14"/>
      <c r="K479" s="9"/>
      <c r="L479" s="9"/>
      <c r="M479" s="127"/>
      <c r="N479" s="127"/>
      <c r="O479" s="7"/>
      <c r="P479" s="127"/>
      <c r="Q479" s="127"/>
      <c r="R479" s="7"/>
      <c r="S479" s="132"/>
      <c r="T479" s="127"/>
      <c r="U479" s="11"/>
      <c r="V479" s="11"/>
      <c r="W479" s="12"/>
      <c r="X479" s="19"/>
      <c r="Y479" s="7"/>
    </row>
    <row r="480" spans="1:25">
      <c r="A480" s="172"/>
      <c r="C480" s="8"/>
      <c r="D480" s="127"/>
      <c r="E480" s="127"/>
      <c r="F480" s="12"/>
      <c r="G480" s="20"/>
      <c r="H480" s="127"/>
      <c r="I480" s="127"/>
      <c r="J480" s="14"/>
      <c r="K480" s="9"/>
      <c r="L480" s="9"/>
      <c r="M480" s="127"/>
      <c r="N480" s="127"/>
      <c r="O480" s="7"/>
      <c r="P480" s="127"/>
      <c r="Q480" s="127"/>
      <c r="R480" s="7"/>
      <c r="S480" s="132"/>
      <c r="T480" s="127"/>
      <c r="U480" s="11"/>
      <c r="V480" s="11"/>
      <c r="W480" s="12"/>
      <c r="X480" s="19"/>
      <c r="Y480" s="7"/>
    </row>
    <row r="481" spans="1:25">
      <c r="A481" s="172"/>
      <c r="C481" s="8"/>
      <c r="D481" s="127"/>
      <c r="E481" s="127"/>
      <c r="F481" s="12"/>
      <c r="G481" s="20"/>
      <c r="H481" s="127"/>
      <c r="I481" s="127"/>
      <c r="J481" s="14"/>
      <c r="K481" s="9"/>
      <c r="L481" s="9"/>
      <c r="M481" s="127"/>
      <c r="N481" s="127"/>
      <c r="O481" s="7"/>
      <c r="P481" s="127"/>
      <c r="Q481" s="127"/>
      <c r="R481" s="7"/>
      <c r="S481" s="132"/>
      <c r="T481" s="127"/>
      <c r="U481" s="11"/>
      <c r="V481" s="11"/>
      <c r="W481" s="12"/>
      <c r="X481" s="19"/>
      <c r="Y481" s="7"/>
    </row>
    <row r="482" spans="1:25">
      <c r="A482" s="172"/>
      <c r="C482" s="8"/>
      <c r="D482" s="127"/>
      <c r="E482" s="127"/>
      <c r="F482" s="12"/>
      <c r="G482" s="20"/>
      <c r="H482" s="127"/>
      <c r="I482" s="127"/>
      <c r="J482" s="14"/>
      <c r="K482" s="9"/>
      <c r="L482" s="9"/>
      <c r="M482" s="127"/>
      <c r="N482" s="127"/>
      <c r="O482" s="7"/>
      <c r="P482" s="127"/>
      <c r="Q482" s="127"/>
      <c r="R482" s="7"/>
      <c r="S482" s="132"/>
      <c r="T482" s="127"/>
      <c r="U482" s="11"/>
      <c r="V482" s="11"/>
      <c r="W482" s="12"/>
      <c r="X482" s="19"/>
      <c r="Y482" s="7"/>
    </row>
    <row r="483" spans="1:25">
      <c r="A483" s="172"/>
      <c r="C483" s="8"/>
      <c r="D483" s="127"/>
      <c r="E483" s="127"/>
      <c r="F483" s="12"/>
      <c r="G483" s="20"/>
      <c r="H483" s="127"/>
      <c r="I483" s="127"/>
      <c r="J483" s="14"/>
      <c r="K483" s="9"/>
      <c r="L483" s="9"/>
      <c r="M483" s="127"/>
      <c r="N483" s="127"/>
      <c r="O483" s="7"/>
      <c r="P483" s="127"/>
      <c r="Q483" s="127"/>
      <c r="R483" s="7"/>
      <c r="S483" s="132"/>
      <c r="T483" s="127"/>
      <c r="U483" s="11"/>
      <c r="V483" s="11"/>
      <c r="W483" s="12"/>
      <c r="X483" s="19"/>
      <c r="Y483" s="7"/>
    </row>
    <row r="484" spans="1:25">
      <c r="A484" s="172"/>
      <c r="C484" s="8"/>
      <c r="D484" s="127"/>
      <c r="E484" s="127"/>
      <c r="F484" s="12"/>
      <c r="G484" s="20"/>
      <c r="H484" s="127"/>
      <c r="I484" s="127"/>
      <c r="J484" s="14"/>
      <c r="K484" s="9"/>
      <c r="L484" s="9"/>
      <c r="M484" s="127"/>
      <c r="N484" s="127"/>
      <c r="O484" s="7"/>
      <c r="P484" s="127"/>
      <c r="Q484" s="127"/>
      <c r="R484" s="7"/>
      <c r="S484" s="132"/>
      <c r="T484" s="127"/>
      <c r="U484" s="11"/>
      <c r="V484" s="11"/>
      <c r="W484" s="12"/>
      <c r="X484" s="19"/>
      <c r="Y484" s="7"/>
    </row>
    <row r="485" spans="1:25">
      <c r="A485" s="172"/>
      <c r="C485" s="8"/>
      <c r="D485" s="127"/>
      <c r="E485" s="127"/>
      <c r="F485" s="12"/>
      <c r="G485" s="20"/>
      <c r="H485" s="127"/>
      <c r="I485" s="127"/>
      <c r="J485" s="14"/>
      <c r="K485" s="9"/>
      <c r="L485" s="9"/>
      <c r="M485" s="127"/>
      <c r="N485" s="127"/>
      <c r="O485" s="7"/>
      <c r="P485" s="127"/>
      <c r="Q485" s="127"/>
      <c r="R485" s="7"/>
      <c r="S485" s="132"/>
      <c r="T485" s="127"/>
      <c r="U485" s="11"/>
      <c r="V485" s="11"/>
      <c r="W485" s="12"/>
      <c r="X485" s="19"/>
      <c r="Y485" s="7"/>
    </row>
    <row r="486" spans="1:25">
      <c r="A486" s="172"/>
      <c r="C486" s="8"/>
      <c r="D486" s="127"/>
      <c r="E486" s="127"/>
      <c r="F486" s="12"/>
      <c r="G486" s="20"/>
      <c r="H486" s="127"/>
      <c r="I486" s="127"/>
      <c r="J486" s="14"/>
      <c r="K486" s="9"/>
      <c r="L486" s="9"/>
      <c r="M486" s="127"/>
      <c r="N486" s="127"/>
      <c r="O486" s="7"/>
      <c r="P486" s="127"/>
      <c r="Q486" s="127"/>
      <c r="R486" s="7"/>
      <c r="S486" s="132"/>
      <c r="T486" s="127"/>
      <c r="U486" s="11"/>
      <c r="V486" s="11"/>
      <c r="W486" s="12"/>
      <c r="X486" s="19"/>
      <c r="Y486" s="7"/>
    </row>
    <row r="487" spans="1:25">
      <c r="A487" s="172"/>
      <c r="C487" s="8"/>
      <c r="D487" s="127"/>
      <c r="E487" s="127"/>
      <c r="F487" s="12"/>
      <c r="G487" s="20"/>
      <c r="H487" s="127"/>
      <c r="I487" s="127"/>
      <c r="J487" s="14"/>
      <c r="K487" s="9"/>
      <c r="L487" s="9"/>
      <c r="M487" s="127"/>
      <c r="N487" s="127"/>
      <c r="O487" s="7"/>
      <c r="P487" s="127"/>
      <c r="Q487" s="127"/>
      <c r="R487" s="7"/>
      <c r="S487" s="132"/>
      <c r="T487" s="127"/>
      <c r="U487" s="11"/>
      <c r="V487" s="11"/>
      <c r="W487" s="12"/>
      <c r="X487" s="19"/>
      <c r="Y487" s="7"/>
    </row>
    <row r="488" spans="1:25">
      <c r="A488" s="172"/>
      <c r="C488" s="8"/>
      <c r="D488" s="127"/>
      <c r="E488" s="127"/>
      <c r="F488" s="12"/>
      <c r="G488" s="20"/>
      <c r="H488" s="127"/>
      <c r="I488" s="127"/>
      <c r="J488" s="14"/>
      <c r="K488" s="9"/>
      <c r="L488" s="9"/>
      <c r="M488" s="127"/>
      <c r="N488" s="127"/>
      <c r="O488" s="7"/>
      <c r="P488" s="127"/>
      <c r="Q488" s="127"/>
      <c r="R488" s="7"/>
      <c r="S488" s="132"/>
      <c r="T488" s="127"/>
      <c r="U488" s="11"/>
      <c r="V488" s="11"/>
      <c r="W488" s="12"/>
      <c r="X488" s="19"/>
      <c r="Y488" s="7"/>
    </row>
    <row r="489" spans="1:25">
      <c r="A489" s="172"/>
      <c r="C489" s="8"/>
      <c r="D489" s="127"/>
      <c r="E489" s="127"/>
      <c r="F489" s="12"/>
      <c r="G489" s="20"/>
      <c r="H489" s="127"/>
      <c r="I489" s="127"/>
      <c r="J489" s="14"/>
      <c r="K489" s="9"/>
      <c r="L489" s="9"/>
      <c r="M489" s="127"/>
      <c r="N489" s="127"/>
      <c r="O489" s="7"/>
      <c r="P489" s="127"/>
      <c r="Q489" s="127"/>
      <c r="R489" s="7"/>
      <c r="S489" s="132"/>
      <c r="T489" s="127"/>
      <c r="U489" s="11"/>
      <c r="V489" s="11"/>
      <c r="W489" s="12"/>
      <c r="X489" s="19"/>
      <c r="Y489" s="7"/>
    </row>
    <row r="490" spans="1:25">
      <c r="A490" s="172"/>
      <c r="C490" s="8"/>
      <c r="D490" s="127"/>
      <c r="E490" s="127"/>
      <c r="F490" s="12"/>
      <c r="G490" s="20"/>
      <c r="H490" s="127"/>
      <c r="I490" s="127"/>
      <c r="J490" s="14"/>
      <c r="K490" s="9"/>
      <c r="L490" s="9"/>
      <c r="M490" s="127"/>
      <c r="N490" s="127"/>
      <c r="O490" s="7"/>
      <c r="P490" s="127"/>
      <c r="Q490" s="127"/>
      <c r="R490" s="7"/>
      <c r="S490" s="132"/>
      <c r="T490" s="127"/>
      <c r="U490" s="11"/>
      <c r="V490" s="11"/>
      <c r="W490" s="12"/>
      <c r="X490" s="19"/>
      <c r="Y490" s="7"/>
    </row>
    <row r="491" spans="1:25">
      <c r="A491" s="172"/>
      <c r="C491" s="8"/>
      <c r="D491" s="127"/>
      <c r="E491" s="127"/>
      <c r="F491" s="12"/>
      <c r="G491" s="20"/>
      <c r="H491" s="127"/>
      <c r="I491" s="127"/>
      <c r="J491" s="14"/>
      <c r="K491" s="9"/>
      <c r="L491" s="9"/>
      <c r="M491" s="127"/>
      <c r="N491" s="127"/>
      <c r="O491" s="7"/>
      <c r="P491" s="127"/>
      <c r="Q491" s="127"/>
      <c r="R491" s="7"/>
      <c r="S491" s="132"/>
      <c r="T491" s="127"/>
      <c r="U491" s="11"/>
      <c r="V491" s="11"/>
      <c r="W491" s="12"/>
      <c r="X491" s="19"/>
      <c r="Y491" s="7"/>
    </row>
    <row r="492" spans="1:25">
      <c r="A492" s="172"/>
      <c r="C492" s="8"/>
      <c r="D492" s="127"/>
      <c r="E492" s="127"/>
      <c r="F492" s="12"/>
      <c r="G492" s="20"/>
      <c r="H492" s="127"/>
      <c r="I492" s="127"/>
      <c r="J492" s="14"/>
      <c r="K492" s="9"/>
      <c r="L492" s="9"/>
      <c r="M492" s="127"/>
      <c r="N492" s="127"/>
      <c r="O492" s="7"/>
      <c r="P492" s="127"/>
      <c r="Q492" s="127"/>
      <c r="R492" s="7"/>
      <c r="S492" s="132"/>
      <c r="T492" s="127"/>
      <c r="U492" s="11"/>
      <c r="V492" s="11"/>
      <c r="W492" s="12"/>
      <c r="X492" s="19"/>
      <c r="Y492" s="7"/>
    </row>
    <row r="493" spans="1:25">
      <c r="A493" s="172"/>
      <c r="C493" s="8"/>
      <c r="D493" s="127"/>
      <c r="E493" s="127"/>
      <c r="F493" s="12"/>
      <c r="G493" s="20"/>
      <c r="H493" s="127"/>
      <c r="I493" s="127"/>
      <c r="J493" s="14"/>
      <c r="K493" s="9"/>
      <c r="L493" s="9"/>
      <c r="M493" s="127"/>
      <c r="N493" s="127"/>
      <c r="O493" s="7"/>
      <c r="P493" s="127"/>
      <c r="Q493" s="127"/>
      <c r="R493" s="7"/>
      <c r="S493" s="132"/>
      <c r="T493" s="127"/>
      <c r="U493" s="11"/>
      <c r="V493" s="11"/>
      <c r="W493" s="12"/>
      <c r="X493" s="19"/>
      <c r="Y493" s="7"/>
    </row>
    <row r="494" spans="1:25">
      <c r="A494" s="172"/>
      <c r="C494" s="8"/>
      <c r="D494" s="127"/>
      <c r="E494" s="127"/>
      <c r="F494" s="12"/>
      <c r="G494" s="20"/>
      <c r="H494" s="127"/>
      <c r="I494" s="127"/>
      <c r="J494" s="14"/>
      <c r="K494" s="9"/>
      <c r="L494" s="9"/>
      <c r="M494" s="127"/>
      <c r="N494" s="127"/>
      <c r="O494" s="7"/>
      <c r="P494" s="127"/>
      <c r="Q494" s="127"/>
      <c r="R494" s="7"/>
      <c r="S494" s="132"/>
      <c r="T494" s="127"/>
      <c r="U494" s="11"/>
      <c r="V494" s="11"/>
      <c r="W494" s="12"/>
      <c r="X494" s="19"/>
      <c r="Y494" s="7"/>
    </row>
    <row r="495" spans="1:25">
      <c r="A495" s="172"/>
      <c r="C495" s="8"/>
      <c r="D495" s="127"/>
      <c r="E495" s="127"/>
      <c r="F495" s="12"/>
      <c r="G495" s="20"/>
      <c r="H495" s="127"/>
      <c r="I495" s="127"/>
      <c r="J495" s="14"/>
      <c r="K495" s="9"/>
      <c r="L495" s="9"/>
      <c r="M495" s="127"/>
      <c r="N495" s="127"/>
      <c r="O495" s="7"/>
      <c r="P495" s="127"/>
      <c r="Q495" s="127"/>
      <c r="R495" s="7"/>
      <c r="S495" s="132"/>
      <c r="T495" s="127"/>
      <c r="U495" s="11"/>
      <c r="V495" s="11"/>
      <c r="W495" s="12"/>
      <c r="X495" s="19"/>
      <c r="Y495" s="7"/>
    </row>
    <row r="496" spans="1:25">
      <c r="A496" s="172"/>
      <c r="C496" s="8"/>
      <c r="D496" s="127"/>
      <c r="E496" s="127"/>
      <c r="F496" s="12"/>
      <c r="G496" s="20"/>
      <c r="H496" s="127"/>
      <c r="I496" s="127"/>
      <c r="J496" s="14"/>
      <c r="K496" s="9"/>
      <c r="L496" s="9"/>
      <c r="M496" s="127"/>
      <c r="N496" s="127"/>
      <c r="O496" s="7"/>
      <c r="P496" s="127"/>
      <c r="Q496" s="127"/>
      <c r="R496" s="7"/>
      <c r="S496" s="132"/>
      <c r="T496" s="127"/>
      <c r="U496" s="11"/>
      <c r="V496" s="11"/>
      <c r="W496" s="12"/>
      <c r="X496" s="19"/>
      <c r="Y496" s="7"/>
    </row>
    <row r="497" spans="1:25">
      <c r="A497" s="172"/>
      <c r="C497" s="8"/>
      <c r="D497" s="127"/>
      <c r="E497" s="127"/>
      <c r="F497" s="12"/>
      <c r="G497" s="20"/>
      <c r="H497" s="127"/>
      <c r="I497" s="127"/>
      <c r="J497" s="14"/>
      <c r="K497" s="9"/>
      <c r="L497" s="9"/>
      <c r="M497" s="127"/>
      <c r="N497" s="127"/>
      <c r="O497" s="7"/>
      <c r="P497" s="127"/>
      <c r="Q497" s="127"/>
      <c r="R497" s="7"/>
      <c r="S497" s="132"/>
      <c r="T497" s="127"/>
      <c r="U497" s="11"/>
      <c r="V497" s="11"/>
      <c r="W497" s="12"/>
      <c r="X497" s="19"/>
      <c r="Y497" s="7"/>
    </row>
    <row r="498" spans="1:25">
      <c r="A498" s="172"/>
      <c r="C498" s="8"/>
      <c r="D498" s="127"/>
      <c r="E498" s="127"/>
      <c r="F498" s="12"/>
      <c r="G498" s="20"/>
      <c r="H498" s="127"/>
      <c r="I498" s="127"/>
      <c r="J498" s="14"/>
      <c r="K498" s="9"/>
      <c r="L498" s="9"/>
      <c r="M498" s="127"/>
      <c r="N498" s="127"/>
      <c r="O498" s="7"/>
      <c r="P498" s="127"/>
      <c r="Q498" s="127"/>
      <c r="R498" s="7"/>
      <c r="S498" s="132"/>
      <c r="T498" s="127"/>
      <c r="U498" s="11"/>
      <c r="V498" s="11"/>
      <c r="W498" s="12"/>
      <c r="X498" s="19"/>
      <c r="Y498" s="7"/>
    </row>
    <row r="499" spans="1:25">
      <c r="A499" s="172"/>
      <c r="C499" s="8"/>
      <c r="D499" s="127"/>
      <c r="E499" s="127"/>
      <c r="F499" s="12"/>
      <c r="G499" s="20"/>
      <c r="H499" s="127"/>
      <c r="I499" s="127"/>
      <c r="J499" s="14"/>
      <c r="K499" s="9"/>
      <c r="L499" s="9"/>
      <c r="M499" s="127"/>
      <c r="N499" s="127"/>
      <c r="O499" s="7"/>
      <c r="P499" s="127"/>
      <c r="Q499" s="127"/>
      <c r="R499" s="7"/>
      <c r="S499" s="132"/>
      <c r="T499" s="127"/>
      <c r="U499" s="11"/>
      <c r="V499" s="11"/>
      <c r="W499" s="12"/>
      <c r="X499" s="19"/>
      <c r="Y499" s="7"/>
    </row>
    <row r="500" spans="1:25">
      <c r="A500" s="172"/>
      <c r="C500" s="8"/>
      <c r="D500" s="127"/>
      <c r="E500" s="127"/>
      <c r="F500" s="12"/>
      <c r="G500" s="20"/>
      <c r="H500" s="127"/>
      <c r="I500" s="127"/>
      <c r="J500" s="14"/>
      <c r="K500" s="9"/>
      <c r="L500" s="9"/>
      <c r="M500" s="127"/>
      <c r="N500" s="127"/>
      <c r="O500" s="7"/>
      <c r="P500" s="127"/>
      <c r="Q500" s="127"/>
      <c r="R500" s="7"/>
      <c r="S500" s="132"/>
      <c r="T500" s="127"/>
      <c r="U500" s="11"/>
      <c r="V500" s="11"/>
      <c r="W500" s="12"/>
      <c r="X500" s="19"/>
      <c r="Y500" s="7"/>
    </row>
    <row r="501" spans="1:25">
      <c r="A501" s="172"/>
      <c r="C501" s="8"/>
      <c r="D501" s="127"/>
      <c r="E501" s="127"/>
      <c r="F501" s="12"/>
      <c r="G501" s="20"/>
      <c r="H501" s="127"/>
      <c r="I501" s="127"/>
      <c r="J501" s="14"/>
      <c r="K501" s="9"/>
      <c r="L501" s="9"/>
      <c r="M501" s="127"/>
      <c r="N501" s="127"/>
      <c r="O501" s="7"/>
      <c r="P501" s="127"/>
      <c r="Q501" s="127"/>
      <c r="R501" s="7"/>
      <c r="S501" s="132"/>
      <c r="T501" s="127"/>
      <c r="U501" s="11"/>
      <c r="V501" s="11"/>
      <c r="W501" s="12"/>
      <c r="X501" s="19"/>
      <c r="Y501" s="7"/>
    </row>
    <row r="502" spans="1:25">
      <c r="A502" s="172"/>
      <c r="B502" s="172"/>
      <c r="C502" s="12"/>
      <c r="D502" s="12"/>
      <c r="E502" s="127"/>
      <c r="F502" s="12"/>
      <c r="G502" s="20"/>
      <c r="H502" s="127"/>
      <c r="I502" s="127"/>
      <c r="J502" s="14"/>
      <c r="K502" s="9"/>
      <c r="L502" s="9"/>
      <c r="M502" s="127"/>
      <c r="N502" s="127"/>
      <c r="O502" s="7"/>
      <c r="P502" s="127"/>
      <c r="Q502" s="127"/>
      <c r="R502" s="127"/>
      <c r="S502" s="10"/>
      <c r="T502" s="127"/>
      <c r="U502" s="11"/>
      <c r="V502" s="11"/>
      <c r="W502" s="12"/>
      <c r="X502" s="19"/>
      <c r="Y502" s="7"/>
    </row>
  </sheetData>
  <mergeCells count="3">
    <mergeCell ref="A1:G1"/>
    <mergeCell ref="H1:S1"/>
    <mergeCell ref="T1:Y1"/>
  </mergeCells>
  <phoneticPr fontId="38" type="noConversion"/>
  <dataValidations xWindow="825" yWindow="653" count="58">
    <dataValidation type="list" allowBlank="1" showInputMessage="1" showErrorMessage="1" promptTitle="Mandatory" prompt="_x000a_Data Type:_x000a_Categorical_x000a__x000a_Explanation:_x000a_Location group according to the sector KC location type sheet. For more information see table sheet &quot;Location Types&quot;. If there is no fit please select &quot;other&quot; and fill out the column &quot;Alternative Location Type&quot;. " sqref="O502" xr:uid="{CE4AE4DA-6561-4152-A4B0-C08FF9327161}">
      <formula1>KCTheme</formula1>
    </dataValidation>
    <dataValidation type="date" allowBlank="1" showInputMessage="1" showErrorMessage="1" errorTitle="Error" error="Please enter a valid date in the format YYYY-MM-DD. If you are unaware of the starting date please enter 2100-01-01" promptTitle="Mandatory" prompt="_x000a_Data Format:_x000a_YYYY-MM-DD (Date format - English/US)_x000a__x000a_Explanation:_x000a_Aprox. planned or actual start date of implementation of activities on the ground. This can be e.g. the date when construction work is planned to begin. For no information enter 2100-01-01" sqref="K502:L502 K4:K501" xr:uid="{5DBAA52F-FACA-48A5-A440-3677526E2BCD}">
      <formula1>1</formula1>
      <formula2>73051</formula2>
    </dataValidation>
    <dataValidation allowBlank="1" showInputMessage="1" showErrorMessage="1" promptTitle="Mandatory" prompt="_x000a_Data Type:_x000a_Text _x000a__x000a_Explanation:_x000a_Legal Entity who owns the data provided here (= legal authorship)" sqref="E502 I502 E2 E4:E467" xr:uid="{CDF7E7E5-BA45-4BCE-8BFB-8F4A981DE146}"/>
    <dataValidation type="list" allowBlank="1" showInputMessage="1" showErrorMessage="1" promptTitle="Mandatory for selecting loc type" prompt="_x000a_Data Type:_x000a_Categorical_x000a__x000a_Explanation:_x000a_Sectoral / cross-sectoral location type preselection field, see table sheets &quot;Location Types&quot; &amp; KC Themes. If there is no fit,  select &quot;_Generic/Crosssect.&quot; here and then other physical/immaterial&quot; in the next column." sqref="O4:O501" xr:uid="{7F882517-E71B-46AA-B3F2-1E29F5F44A0E}">
      <formula1>var_themes_unique</formula1>
    </dataValidation>
    <dataValidation type="list" allowBlank="1" showInputMessage="1" showErrorMessage="1" promptTitle="Mandatory" prompt="_x000a_Data Type:_x000a_Categorical_x000a__x000a_Explanation:_x000a_Location types according to the IATI. For more information see table sheet &quot;IATI Standart&quot;. If there is no fit please select &quot;other&quot; and fill out the next column &quot;Alternative Location Type&quot;. " sqref="P490:P501" xr:uid="{9D9E3D85-F079-45C0-99CD-7F1C05D74AD4}">
      <formula1>sub_types</formula1>
    </dataValidation>
    <dataValidation allowBlank="1" showInputMessage="1" showErrorMessage="1" promptTitle="Mandatory (for approx. location)" prompt="_x000a_Data Type:_x000a_Text_x000a__x000a_Explanation:_x000a_The version of the utilized GADM database available at: www.gadm.org_x000a_Example value: 4.0.4." sqref="AB1" xr:uid="{4E16CC13-7A75-4E0E-88BE-7DDA069F8383}"/>
    <dataValidation allowBlank="1" showInputMessage="1" showErrorMessage="1" promptTitle="Mandatory (for approx. location)" prompt="_x000a_Data Type:_x000a_Text_x000a__x000a_Explanation:_x000a_Administrative level within the GADM database (0-7). This should be the name of the column where the GID was extracted from_x000a_Example value: GID_3 for level three" sqref="AA1" xr:uid="{3A85D9A3-652B-47DA-ABE6-4A1DA91EE0D6}"/>
    <dataValidation allowBlank="1" showInputMessage="1" showErrorMessage="1" promptTitle="Mandator (for approx- locations)" prompt="_x000a_Data Type: _x000a_Text_x000a__x000a_Explanation:_x000a_The Geographic ID (GID) of the administrative level that receives the financial flow. Try to use the lowest administrational level possible. Data Example value: &quot;VNM.1.1.1_1&quot; for a specific area in Vietnam" sqref="Z1" xr:uid="{B6613351-C979-46A8-B006-48B424E90A35}"/>
    <dataValidation type="list" allowBlank="1" showInputMessage="1" showErrorMessage="1" promptTitle="Mandatory" prompt="_x000a_Data Type:_x000a_Binary choice (yes/no)_x000a__x000a_Explanation:_x000a_Indicates if this information is collected in fragile regions (e.g. areas of severe civil conflict or war) and should therefore be ommited from publicly available reports." sqref="F4:F501" xr:uid="{C49AEBD5-6093-4FB5-AF54-BC87FC172CF6}">
      <formula1>var_fragility_context</formula1>
    </dataValidation>
    <dataValidation type="date" allowBlank="1" showInputMessage="1" showErrorMessage="1" errorTitle="Error" error="Please enter a valid date in the format YYYY-MM-DD. If you are unaware of the starting date please enter 2100-01-01" promptTitle="Mandatory" prompt="_x000a_Data Format:_x000a_YYYY-MM-DD (Date format - English/US)_x000a__x000a_Explanation:_x000a_Aprox. planned or actual end date of activities on the ground. This can be e.g. the date when the project is planned to cease implementation activities. For no information enter 2100-01-01" sqref="L4:L501" xr:uid="{BFFC9243-7DC3-4925-8251-D727F8E1B268}">
      <formula1>1</formula1>
      <formula2>73051</formula2>
    </dataValidation>
    <dataValidation type="whole" allowBlank="1" showInputMessage="1" showErrorMessage="1" errorTitle="Input Error" error="The INPRO Project Number lies between 10000 and 99999" promptTitle="Mandatory" prompt="_x000a_Data Type: _x000a_Number (Integer)_x000a__x000a_Explanation:_x000a_This is the KfW internal Project Number which has to be provided by your KfW counterpart" sqref="A502:B502" xr:uid="{E7B7551B-29C8-4F3B-94E1-5B96EB60DF14}">
      <formula1>10000</formula1>
      <formula2>99999</formula2>
    </dataValidation>
    <dataValidation type="list" allowBlank="1" showInputMessage="1" showErrorMessage="1" promptTitle="Mandatory" prompt="_x000a_Data Type:_x000a_Categorical_x000a__x000a_Explanation:_x000a_After selecting the KC Theme, choose the most appropriate location type, see table sheet &quot;Location Types&quot;. If there is no fit please select &quot;other phys./imm.&quot; and fill out the next column &quot;Alternative Location Type&quot;. " sqref="P4:P489" xr:uid="{265D9FD4-2970-41B1-B8E5-FA6C0993378F}">
      <formula1>INDIRECT(SUBSTITUTE(O4, " / ", "_"))</formula1>
    </dataValidation>
    <dataValidation type="date" allowBlank="1" showInputMessage="1" showErrorMessage="1" promptTitle="Non-Mandatory" prompt="_x000a_Data Format:_x000a_YYYY-MM-DD (Date format - English/US)_x000a__x000a_Explanation:_x000a_Date of data collection or latest update (if date of data collection is unknown). In case only the year is available please choose the 1st of january e.g. 2022-01-01_x000a_" sqref="G4:G502" xr:uid="{53C3F7F1-9B91-4700-8252-ECD1BC2B6D2F}">
      <formula1>1</formula1>
      <formula2>73051</formula2>
    </dataValidation>
    <dataValidation allowBlank="1" showInputMessage="1" showErrorMessage="1" promptTitle="Mandatory" prompt="_x000a_Data Type:_x000a_Text_x000a__x000a_Explanation:_x000a_A short description of the main project activity in this location, e.g., hydropower plant construction or construction of small irrigation systems." sqref="M2 M4:M502" xr:uid="{04217A51-62C9-41FA-9901-9C814ED3483A}"/>
    <dataValidation allowBlank="1" showInputMessage="1" showErrorMessage="1" promptTitle="Non-Mandatory" prompt="_x000a_Data Type:_x000a_Text_x000a__x000a_Explanation: _x000a_Free text (In case you need to add other location–specific information like production volumes, progress values or a tag like &quot;COVID-19&quot;). Please consult your KfW counterpart if additional information is required. " sqref="N2 N4:N502" xr:uid="{AF858444-3B4D-4B0D-9A94-27C44B1DAFFD}"/>
    <dataValidation allowBlank="1" showInputMessage="1" showErrorMessage="1" promptTitle="Non-Mandatory" prompt="_x000a_Data Type:_x000a_Text_x000a__x000a_Explanation:_x000a_If you selected &quot;other&quot; in Location Type IATI please propose your own location type here. This will help us to extend the IATI proposed standard in the future. " sqref="Q502:R502" xr:uid="{A1DA5602-4870-4F67-A2FE-14818AFA94EC}"/>
    <dataValidation type="whole" allowBlank="1" showInputMessage="1" showErrorMessage="1" errorTitle="Error" error="You might choose values between 1 and 1 Bio. Euro" promptTitle="Non-Mandatory" prompt="_x000a_Data Type:_x000a_Number (Integer) _x000a__x000a_Explanation:_x000a_The budget share allocated to this location in €. The sum of all locations in a project should add up to the budget sum in Inpro/PMT including overheads." sqref="S502" xr:uid="{EFDCF1A6-BE7E-4DB2-8DD0-93F24465DA87}">
      <formula1>1</formula1>
      <formula2>1000000000</formula2>
    </dataValidation>
    <dataValidation allowBlank="1" showInputMessage="1" showErrorMessage="1" promptTitle="Non-Mandatory" prompt="_x000a_Data Type:_x000a_Text_x000a__x000a_Explanation:_x000a_Is there a village name that relates to this project. This can serve as well to manually add smaller locations resp. administrative unit names not identified in global coordinates lists such as GADM. " sqref="W502" xr:uid="{66D3A6E5-047F-484B-81B5-4C6E47F87CD2}"/>
    <dataValidation type="decimal" allowBlank="1" showInputMessage="1" showErrorMessage="1" errorTitle="Error" error="It seemes that you did not enter a correct latitude value between -90 and 90 degrees. " promptTitle="Mandatory if no geodata provided" prompt="_x000a_Data Type:_x000a_Decimal_x000a__x000a_Explanation_x000a_Please enter the Latitude measured with a GPS device here. Make sure to use WGS 84 as the Coordinate Reference System (EPSG:4326). Enter Values with at least FIVE digits.  " sqref="U502:U1048576" xr:uid="{E315C82B-A418-493C-9B3A-42B4F4D07C40}">
      <formula1>-90</formula1>
      <formula2>90</formula2>
    </dataValidation>
    <dataValidation type="decimal" allowBlank="1" showInputMessage="1" showErrorMessage="1" errorTitle="Error" error="It seems that you did not enter a correct longitutde between -180 and 180 degrees. " promptTitle="Mandatory if no geodata provided" prompt="Please enter the Longitude measured with a GPS device here. Make sure to use WGS 84 as the Coordinate Reference System (EPSG:4326). Enter Values with at least FIVE digits.  " sqref="V502:V1048576" xr:uid="{AF8202E0-C895-42FF-BA0B-7DDCBCBD56BA}">
      <formula1>-180</formula1>
      <formula2>180</formula2>
    </dataValidation>
    <dataValidation type="decimal" operator="greaterThan" allowBlank="1" showInputMessage="1" showErrorMessage="1" sqref="Y502" xr:uid="{0B49FECD-32ED-416C-BC9F-08D82ED02C6A}">
      <formula1>0</formula1>
    </dataValidation>
    <dataValidation type="list" allowBlank="1" showInputMessage="1" showErrorMessage="1" promptTitle="Mandatory" prompt="Data Type:_x000a_Categorical_x000a__x000a_Explanation:_x000a_the location activity status according to the IATI standard. If you are unaware of the current status please choose &quot;NA&quot;" sqref="J502" xr:uid="{46E84809-F61E-4C64-9FA1-6B2285B3421F}">
      <formula1>var_proj_status</formula1>
    </dataValidation>
    <dataValidation allowBlank="1" showInputMessage="1" showErrorMessage="1" promptTitle="Mandatory" prompt="_x000a_Data Type:_x000a_Text _x000a__x000a_Explanation:_x000a_Legal Entity who owns the data (= legal authorship) and provides it to KfW." sqref="E468:E501" xr:uid="{04F8A5DA-0662-4F7F-93A2-0FDE7E4726E7}"/>
    <dataValidation allowBlank="1" showInputMessage="1" showErrorMessage="1" promptTitle="Non-mandatory" prompt="_x000a_Data Type: _x000a_Text_x000a__x000a_Explanation:_x000a_In case the location or activity has a project-specific identifier (e.g., a location code in the MIS of the source Agency) or an identifier in a public database,  it can be entered here." sqref="C502 H4:H501" xr:uid="{4AD13EB3-3D49-4CD1-9F87-4E97BF3FC001}"/>
    <dataValidation allowBlank="1" showInputMessage="1" showErrorMessage="1" promptTitle="Mandatory" prompt="_x000a_Data Type:_x000a_Text_x000a__x000a_Explanation:_x000a_Short name of the project site ideally containing a summary of the main project activity and the location name" sqref="H502 D502 I2 I4:I501" xr:uid="{04D03DD0-826D-41EF-B502-6C1B40C33D66}"/>
    <dataValidation allowBlank="1" showInputMessage="1" showErrorMessage="1" errorTitle="Input Error" error="The INPRO Project Number lies between 10000 and 99999" promptTitle="To Be filled out by KfW" prompt="Data Type: _x000a_Project-no_5-digitno_x000a__x000a_Explanation:_x000a_For new locations, this column will be empty. For updates, your KfW counterpart will provide you with the list of unique_id numbers in this file to ensure that updated location ids match with the former ones." sqref="A4:A501" xr:uid="{05B7D8FF-C61B-481F-8427-A4FB2C657823}"/>
    <dataValidation allowBlank="1" showInputMessage="1" showErrorMessage="1" promptTitle="Mandatory if kmldata is provided" prompt="Data Type:_x000a_Text_x000a__x000a_Explanation:_x000a_A string of the KML file where the associated geometry information is found. Note, to link an entry from this excel to the KML file, it is required to correctly fill in the Primary Key column." sqref="X2 X4:X501" xr:uid="{5328035A-5D31-4D5A-8F79-65081698D4D9}"/>
    <dataValidation allowBlank="1" showInputMessage="1" showErrorMessage="1" promptTitle="Mandatory" prompt="_x000a_Data Type:_x000a_Categorical_x000a__x000a_Explanation:_x000a_The DAC 5 Purpose Codes (one to four codes per project) for the entire project have to be provided in the ToR or by your KfW counterpart (see also Read-Me)." sqref="R2" xr:uid="{3A9FFEB0-C9D9-48FF-9FEC-500C3E375021}"/>
    <dataValidation type="list" allowBlank="1" showInputMessage="1" showErrorMessage="1" promptTitle="Mandatory" prompt="_x000a_Data Type:_x000a_Categorical_x000a__x000a_Explanation:_x000a_The DAC 5 Purpose Codes (one to four codes per project) for the entire project have to be provided in the ToR or by your KfW counterpart (see also Read-Me)." sqref="R4:R501" xr:uid="{DD2BB8E6-81DB-496E-9606-ADF3542E9407}">
      <formula1>var_dac_5_unique</formula1>
    </dataValidation>
    <dataValidation allowBlank="1" showInputMessage="1" showErrorMessage="1" errorTitle="Error" error="It seemes that you did not enter a correct latitude value between -90 and 90 degrees. " promptTitle="Mandatory" prompt="_x000a_Data Type:_x000a_Decimal_x000a__x000a_Explanation_x000a_Enter the Latitude measured with a GPS device (or centroid for approximate locations). Make sure to use WGS 84 as the Coordinate Reference System (EPSG:4326). Enter Values with at least FIVE digits." sqref="U2" xr:uid="{D3193F8E-56B4-4079-A3A1-1C61D1447D54}"/>
    <dataValidation allowBlank="1" showInputMessage="1" showErrorMessage="1" promptTitle="Non-Mandatory" prompt="_x000a_Data Type:_x000a_Text_x000a__x000a_Explanation:_x000a_If you selected &quot;other physical or other immaterial &quot; in Location Type Name, please propose your own location type here. This will help us to propose a comprehensive IATI standard extension in the future. " sqref="Q2 Q4:Q501" xr:uid="{A708DCE3-AB80-48C0-B074-23AE93B3EFB3}"/>
    <dataValidation allowBlank="1" showInputMessage="1" showErrorMessage="1" promptTitle="Non-Mandatory" prompt="_x000a_Data Type:_x000a_Text_x000a__x000a_Explanation:_x000a_You may enter a village, hamlet or neighborhood name that relates to this location. This can serve to manually add smaller community resp. administrative unit names not identified in global coordinates databases. " sqref="W4:W501" xr:uid="{BA5198D6-127D-4F12-958A-26A9A4815CA1}"/>
    <dataValidation type="list" allowBlank="1" showInputMessage="1" showErrorMessage="1" promptTitle="Non-Mandatory" prompt="_x000a_Data Type:_x000a_Categorical_x000a__x000a_Explanation: _x000a_The &quot;exact&quot; specification is to be used if the coder is confident that hey have coded the geographically exact end destination of a financial flow. In that case use Lat &amp; Lon coordinates, otherwise use GADM.  " sqref="T502:T1048576" xr:uid="{CD17AD93-353E-499E-BF68-05E57ADFE9B9}">
      <formula1>var_geo_exactness</formula1>
    </dataValidation>
    <dataValidation type="list" allowBlank="1" showInputMessage="1" showErrorMessage="1" promptTitle="Mandatory" prompt="_x000a_Data Type: _x000a_Categorical_x000a__x000a_Explanation: _x000a_Use &quot;exact&quot;, if you know the geographically exact end destination of a financial flow &amp; it is not an administrative unit &amp; if you don't face security restrictions to do so. If not, use the resp. type &quot;approximate&quot;." sqref="T4:T501" xr:uid="{DBACFE23-573F-4240-B080-9BE0C34217BA}">
      <formula1>var_geo_exactness</formula1>
    </dataValidation>
    <dataValidation allowBlank="1" showInputMessage="1" showErrorMessage="1" promptTitle="Mandatory" prompt="_x000a_Data Type: _x000a_Categorical_x000a__x000a_Explanation: _x000a_Use &quot;exact&quot;, if you know the geographically exact end destination of a financial flow &amp; it is not an administrative unit &amp; if you don't face security restrictions to do so. If not, use the resp. type &quot;approximate&quot;." sqref="T2" xr:uid="{D5781B22-E0AC-4D39-ADB1-B041E30E5C62}"/>
    <dataValidation allowBlank="1" showInputMessage="1" showErrorMessage="1" promptTitle="To Be filled out by KfW" prompt="Data Type: _x000a_Number (Integer)_x000a__x000a_Explanation:_x000a_For new locations, this column will be empty. For updates, your KfW counterpart will provide you with the list of unique_id numbers in this file to ensure that updated location ids match with the former ones." sqref="A2:B2" xr:uid="{73DCFDC9-3217-4C8F-B18A-87AE25AADAD2}"/>
    <dataValidation allowBlank="1" showInputMessage="1" showErrorMessage="1" promptTitle="Mandatory" prompt="_x000a_Data Type: _x000a_Number (Integer)_x000a__x000a_Explanation:_x000a_Every project location must be assigned to its respective KfW project number, which is provided by KfW in the ToR." sqref="C2" xr:uid="{52339BB4-B84A-493F-B59E-7F9D9B5959C8}"/>
    <dataValidation allowBlank="1" showInputMessage="1" showErrorMessage="1" promptTitle="Non-Mandatory" prompt="_x000a_Data Type: _x000a_Text_x000a__x000a_Please enter here the acronym used for the name/title of the project (e.g. HREII) to be visible on your map. If the project has multiple phases, please add the number of the phase belonging to the before-stated KfW Project-No. " sqref="D2" xr:uid="{6779E599-FD9C-4AE2-BD08-BD31BC9B4608}"/>
    <dataValidation allowBlank="1" showInputMessage="1" showErrorMessage="1" promptTitle="Mandatory" prompt="_x000a_Data Type:_x000a_Binary choice (yes/no)_x000a__x000a_Explanation:_x000a_Indicates if this information is collected in fragile regions (e.g. areas of severe civil conflict or war) and should therefore be ommited from publicly available reports." sqref="F2" xr:uid="{D493914A-C854-4D26-B93A-09254326A440}"/>
    <dataValidation allowBlank="1" showInputMessage="1" showErrorMessage="1" promptTitle="Non-Mandatory" prompt="_x000a_Data Format:_x000a_YYYY-MM-DD (Date format - English/US)_x000a__x000a_Explanation:_x000a_Date of data collection or latest update (if date of data collection is unknown). In case only the year is available please choose the 1st of january e.g. 2022-01-01_x000a_" sqref="G2" xr:uid="{466ECB6F-C28C-4465-B46A-BBF5144957AC}"/>
    <dataValidation allowBlank="1" showInputMessage="1" showErrorMessage="1" promptTitle="Non-Mandatory" prompt="_x000a_Data Type: _x000a_Text_x000a__x000a_Explanation:_x000a_In case the location or activity has a project-specific identifier (e.g., a location code in the MIS of the source Agency) or an identifier in a public database (e.g. GADM),  it can be entered here." sqref="H2" xr:uid="{DAFF06E3-33AC-40A1-939E-4FE27DF2DD28}"/>
    <dataValidation type="list" allowBlank="1" showInputMessage="1" showErrorMessage="1" promptTitle="Non-Mandatory" prompt="_x000a_Data Type:_x000a_Categorical_x000a__x000a_Explanation:_x000a_the location activity status according to the IATI standard. If you are unaware of the current status please choose &quot;NA&quot;" sqref="J4" xr:uid="{7115B823-B3E1-4789-906F-E7BEFD7A753E}">
      <formula1>var_loc_status</formula1>
    </dataValidation>
    <dataValidation allowBlank="1" showInputMessage="1" showErrorMessage="1" promptTitle="Non-Mandatory" prompt="Data Type:_x000a_Categorical_x000a__x000a_Explanation:_x000a_the location activity status according to the IATI standard. If you are unaware of the current status please choose &quot;NA&quot;" sqref="J2" xr:uid="{2B64798D-67D6-45B9-9769-C2044901517F}"/>
    <dataValidation allowBlank="1" showInputMessage="1" showErrorMessage="1" promptTitle="Mandatory" prompt="_x000a_Data Format:_x000a_YYYY-MM-DD (Date format - English/US)_x000a__x000a_Explanation:_x000a_Aprox. planned or actual start date of implementation of activities on the ground. This can be e.g. the date when construction work is planned to begin. For no information enter 2100-01-01" sqref="K2" xr:uid="{E9AF44FC-5537-4E16-9241-413A22514AC5}"/>
    <dataValidation allowBlank="1" showInputMessage="1" showErrorMessage="1" promptTitle="Mandatory" prompt="_x000a_Data Format:_x000a_YYYY-MM-DD (Date format - English/US)_x000a__x000a_Explanation:_x000a_Aprox. planned or actual end date of activities on the ground. This can be e.g. the date when the project is planned to cease implementation activities. For no information enter 2100-01-01" sqref="L2" xr:uid="{F1E72447-6142-4269-B501-029B1490070F}"/>
    <dataValidation allowBlank="1" showInputMessage="1" showErrorMessage="1" promptTitle="Mandatory for selecting loc type" prompt="_x000a_Data Type:_x000a_Categorical_x000a__x000a_Explanation:_x000a_Sectoral / cross-sectoral location type preselection field, see table sheets &quot;Location Types&quot; &amp; KC Themes. If there is no fit,  select &quot;_Generic/Crossect.&quot; here and then other physical/immaterial&quot; in the next column." sqref="O2" xr:uid="{429A42BB-6959-43C9-92B7-2149F15EFB69}"/>
    <dataValidation allowBlank="1" showInputMessage="1" showErrorMessage="1" promptTitle="Mandatory" prompt="_x000a_Data Type:_x000a_Categorical_x000a__x000a_Explanation:_x000a_After selecting the KC Theme, choose the most appropriate location type, see table sheet &quot;Location Types&quot;. If there is no fit please select &quot;other phys./imm.&quot; and fill out the next column &quot;Alternative Location Type&quot;. " sqref="P2" xr:uid="{093E5900-BCF9-42CC-9F45-BD0BD5300ED8}"/>
    <dataValidation allowBlank="1" showInputMessage="1" showErrorMessage="1" promptTitle="Non-Mandatory" prompt="_x000a_Data Type:_x000a_Number (Integer) _x000a__x000a_Explanation:_x000a_The budget share allocated to this location in €. The sum of all locations in a project should add up to the budget sum in Inpro/PMT including overheads. Data from private partners/PEA must not be entered here!" sqref="S2" xr:uid="{D52E8685-F6E4-4587-BA1E-18A1841CC8A9}"/>
    <dataValidation type="whole" allowBlank="1" showInputMessage="1" showErrorMessage="1" errorTitle="Error" error="You might choose values between 1 and 1 Bio. Euro" promptTitle="Non-Mandatory" prompt="_x000a_Data Type:_x000a_Number (Integer) _x000a__x000a_Explanation:_x000a_The budget share allocated to this location in €. The sum of all locations in a project should add up to the budget sum in Inpro/PMT including overheads. Data from private partners/PEA must not be entered here!" sqref="S4:S501" xr:uid="{A50BC5B6-1D57-4EC7-901B-19D2B846D5F6}">
      <formula1>1</formula1>
      <formula2>1000000000</formula2>
    </dataValidation>
    <dataValidation type="decimal" allowBlank="1" showInputMessage="1" showErrorMessage="1" errorTitle="Error" error="It seemes that you did not enter a correct latitude value between -90 and 90 degrees. " promptTitle="Mandatory" prompt="_x000a_Data Type:_x000a_Decimal_x000a__x000a_Explanation_x000a_Enter the Latitude measured with a GPS device (or centroid for approximate locations). Make sure to use WGS 84 as the Coordinate Reference System (EPSG:4326). Enter Values with at least FIVE digits." sqref="U4:U501 V6" xr:uid="{401B7629-AB6F-4C04-B6D3-4794E42AF923}">
      <formula1>-90</formula1>
      <formula2>90</formula2>
    </dataValidation>
    <dataValidation allowBlank="1" showInputMessage="1" showErrorMessage="1" promptTitle="Mandatory if kmldata is provided" prompt="Data Type:_x000a_Text_x000a__x000a_Explanation:_x000a_Required only in case you provide additonal geolocation information in another KML file. The geometry in the KML file should possess the same primary key as an attribute as it is listed here._x000a_" sqref="Y2" xr:uid="{DE5059DC-42D4-458B-B769-0DC7636033FA}"/>
    <dataValidation type="textLength" allowBlank="1" showInputMessage="1" showErrorMessage="1" error="Your acronym must have 3 to 12 digits (letters and phase numbers)" promptTitle="Non-Mandatory" prompt="_x000a_Data Type: _x000a_Text_x000a__x000a_Please enter here the acronym used for the name/title of the project (e.g. HREII) to be visible on your map. If the project has multiple phases, please add the number of the phase belonging to the before-stated KfW Project-No. " sqref="D4:D501" xr:uid="{8BCC7208-1881-4713-BFD4-FD69ADFEFA9F}">
      <formula1>3</formula1>
      <formula2>12</formula2>
    </dataValidation>
    <dataValidation type="list" allowBlank="1" showInputMessage="1" showErrorMessage="1" promptTitle="Non-Mandatory" prompt="Data Type:_x000a_Categorical_x000a__x000a_Explanation:_x000a_the location activity status according to the IATI standard. If you are unaware of the current status please choose &quot;NA&quot;" sqref="J5:J501" xr:uid="{1762E752-AC28-437B-A3D1-5A58CF01E1E3}">
      <formula1>var_loc_status</formula1>
    </dataValidation>
    <dataValidation type="decimal" operator="greaterThan" allowBlank="1" showInputMessage="1" showErrorMessage="1" promptTitle="Mandatory if kmldata is provided" prompt="Data Type:_x000a_Text_x000a__x000a_Explanation:_x000a_Required only in case you provide additonal geolocation information in another KML file. The geometry in the KML file should possess the same primary key as an attribute as it is listed here._x000a_" sqref="Y4:Y501" xr:uid="{F84033E0-1A4C-4EAA-8805-98F98255C8C8}">
      <formula1>0</formula1>
    </dataValidation>
    <dataValidation type="decimal" allowBlank="1" showInputMessage="1" showErrorMessage="1" errorTitle="Error" error="It seems that you did not enter a correct longitutde between -180 and 180 degrees. " promptTitle="Mandatory" prompt="_x000a_Data Type:_x000a_Decimal_x000a__x000a_Explanation_x000a_Enter the Longitude measured with a GPS device (or centroid for approximate locations) here. Make sure to use WGS 84 as the Coordinate Reference System (EPSG:4326). Enter Values with at least FIVE digits.  " sqref="V7:V501 V2 V4:V5" xr:uid="{01B5712C-EFA6-45EB-988A-503F593788A8}">
      <formula1>-180</formula1>
      <formula2>180</formula2>
    </dataValidation>
    <dataValidation allowBlank="1" showInputMessage="1" showErrorMessage="1" promptTitle="Non-Mandatory" prompt="_x000a_Data Type:_x000a_Text_x000a__x000a_Explanation:_x000a_You may enter a village, hamlet or neighborhood name that relates to this location. This can serve to manually add smaller community resp. administrative unit names not identified in existing global coordinates databases. " sqref="W2" xr:uid="{2F3C041A-A3D5-4E22-902E-C5A968BD6178}"/>
    <dataValidation type="whole" allowBlank="1" showInputMessage="1" showErrorMessage="1" errorTitle="Input Error" error="The INPRO Project Number lies between 10000 and 99999" promptTitle="Mandatory" prompt="_x000a_Data Type: _x000a_Number (Integer)_x000a__x000a_Explanation:_x000a_Every project location must be assigned to its respective KfW project number, which is provided by KfW in the ToR." sqref="C4:C501" xr:uid="{3654ECDC-AF10-425A-9FC2-D1DF4BD4007B}">
      <formula1>10000</formula1>
      <formula2>99999</formula2>
    </dataValidation>
    <dataValidation allowBlank="1" showInputMessage="1" showErrorMessage="1" promptTitle="DO NOT CHANGE" prompt="Do not move this row or change any cell entries!" sqref="A3:Y3 B4:B501" xr:uid="{95B1E943-E92C-4A49-9F46-8E8BCEA89D87}"/>
  </dataValidations>
  <pageMargins left="0.7" right="0.7" top="0.78740157499999996" bottom="0.78740157499999996" header="0.3" footer="0.3"/>
  <pageSetup paperSize="9" orientation="portrait" r:id="rId1"/>
  <ignoredErrors>
    <ignoredError sqref="V2" listDataValidation="1"/>
  </ignoredErrors>
  <tableParts count="1">
    <tablePart r:id="rId2"/>
  </tableParts>
  <extLst>
    <ext xmlns:x14="http://schemas.microsoft.com/office/spreadsheetml/2009/9/main" uri="{CCE6A557-97BC-4b89-ADB6-D9C93CAAB3DF}">
      <x14:dataValidations xmlns:xm="http://schemas.microsoft.com/office/excel/2006/main" xWindow="825" yWindow="653" count="3">
        <x14:dataValidation type="list" allowBlank="1" showInputMessage="1" showErrorMessage="1" promptTitle="Mandatory" prompt="_x000a_Data Type:_x000a_Categorical_x000a__x000a_Explanation:_x000a_Location types according to the IATI. For more information see table sheet &quot;IATI Standart&quot;. If there is no fit please select &quot;other&quot; and fill out the next column &quot;Alternative Location Type&quot;. " xr:uid="{EEA2B88C-BDF7-42A4-8250-7F94247AFF15}">
          <x14:formula1>
            <xm:f>_xlfn.ANCHORARRAY('Location Types IATI and New'!#REF!)</xm:f>
          </x14:formula1>
          <xm:sqref>P502</xm:sqref>
        </x14:dataValidation>
        <x14:dataValidation type="list" allowBlank="1" showInputMessage="1" showErrorMessage="1" xr:uid="{FC08AF74-6ECC-4A30-883B-33B821C56415}">
          <x14:formula1>
            <xm:f>_xlfn.ANCHORARRAY('Location Types IATI and New'!#REF!)</xm:f>
          </x14:formula1>
          <xm:sqref>L512</xm:sqref>
        </x14:dataValidation>
        <x14:dataValidation type="list" allowBlank="1" showInputMessage="1" showErrorMessage="1" promptTitle="Mandatory" prompt="_x000a_Data Type:_x000a_Binary choice (yes/no)_x000a__x000a_Explanation:_x000a_Is this information collected in fragile regions (e.g. areas of severe civil conflict or war) and should therefore be ommited from publicly available reports?" xr:uid="{D62933D9-D30C-4053-97B5-3A21F0468C3F}">
          <x14:formula1>
            <xm:f>'Location Types IATI and New'!$L$8:$L$9</xm:f>
          </x14:formula1>
          <xm:sqref>F502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5E177-F774-4A37-82AE-A8416A3F956F}">
  <dimension ref="A1:O254"/>
  <sheetViews>
    <sheetView topLeftCell="A226" zoomScale="130" zoomScaleNormal="130" workbookViewId="0">
      <selection activeCell="D253" sqref="D253"/>
    </sheetView>
  </sheetViews>
  <sheetFormatPr baseColWidth="10" defaultColWidth="11.42578125" defaultRowHeight="15"/>
  <cols>
    <col min="1" max="1" width="46.85546875" style="150" customWidth="1"/>
    <col min="2" max="2" width="18.42578125" style="49" customWidth="1"/>
    <col min="3" max="3" width="19.7109375" style="50" hidden="1" customWidth="1"/>
    <col min="4" max="4" width="50.42578125" style="151" customWidth="1"/>
    <col min="5" max="5" width="14.42578125" style="51" customWidth="1"/>
    <col min="6" max="6" width="14.140625" style="63" hidden="1" customWidth="1"/>
    <col min="7" max="7" width="35.28515625" style="64" hidden="1" customWidth="1"/>
    <col min="8" max="8" width="33.42578125" style="104" hidden="1" customWidth="1"/>
    <col min="9" max="9" width="6.42578125" style="149" customWidth="1"/>
    <col min="10" max="10" width="41.85546875" customWidth="1"/>
    <col min="11" max="11" width="37.140625" customWidth="1"/>
    <col min="12" max="12" width="29.140625" customWidth="1"/>
    <col min="13" max="13" width="28.85546875" customWidth="1"/>
    <col min="14" max="14" width="30.140625" customWidth="1"/>
    <col min="15" max="15" width="18.140625" customWidth="1"/>
    <col min="16" max="16" width="16.140625" customWidth="1"/>
    <col min="17" max="17" width="12" customWidth="1"/>
  </cols>
  <sheetData>
    <row r="1" spans="1:15" ht="45" customHeight="1" thickBot="1">
      <c r="A1" s="109" t="s">
        <v>1121</v>
      </c>
      <c r="B1" s="110" t="s">
        <v>1122</v>
      </c>
      <c r="C1" s="109" t="s">
        <v>1123</v>
      </c>
      <c r="D1" s="111" t="s">
        <v>1124</v>
      </c>
      <c r="E1" s="112" t="s">
        <v>1125</v>
      </c>
      <c r="F1" s="113" t="s">
        <v>1126</v>
      </c>
      <c r="G1" s="114" t="s">
        <v>1127</v>
      </c>
      <c r="H1" s="115" t="s">
        <v>1128</v>
      </c>
      <c r="I1" s="144"/>
      <c r="J1" s="182" t="s">
        <v>1106</v>
      </c>
      <c r="K1" s="183"/>
      <c r="L1" s="183"/>
      <c r="M1" s="183"/>
      <c r="N1" s="184"/>
    </row>
    <row r="2" spans="1:15" ht="15.75" thickBot="1">
      <c r="A2" s="95" t="s">
        <v>1207</v>
      </c>
      <c r="B2" s="41" t="s">
        <v>704</v>
      </c>
      <c r="C2" s="41" t="s">
        <v>23</v>
      </c>
      <c r="D2" s="84" t="s">
        <v>1249</v>
      </c>
      <c r="E2" s="42" t="s">
        <v>705</v>
      </c>
      <c r="F2" s="43" t="s">
        <v>1129</v>
      </c>
      <c r="G2" s="44" t="s">
        <v>1130</v>
      </c>
      <c r="H2" s="100"/>
      <c r="I2" s="145"/>
      <c r="J2" s="138" t="s">
        <v>23</v>
      </c>
      <c r="K2" s="185" t="s">
        <v>1107</v>
      </c>
      <c r="L2" s="186"/>
      <c r="M2" s="186"/>
      <c r="N2" s="187"/>
    </row>
    <row r="3" spans="1:15" ht="15.75" customHeight="1" thickBot="1">
      <c r="A3" s="96" t="s">
        <v>1207</v>
      </c>
      <c r="B3" s="45" t="s">
        <v>704</v>
      </c>
      <c r="C3" s="45" t="s">
        <v>27</v>
      </c>
      <c r="D3" s="85" t="s">
        <v>706</v>
      </c>
      <c r="E3" s="46" t="s">
        <v>707</v>
      </c>
      <c r="F3" s="47" t="s">
        <v>1131</v>
      </c>
      <c r="G3" s="48" t="s">
        <v>1214</v>
      </c>
      <c r="H3" s="101"/>
      <c r="I3" s="146"/>
      <c r="J3" s="139" t="s">
        <v>44</v>
      </c>
      <c r="K3" s="185" t="s">
        <v>1108</v>
      </c>
      <c r="L3" s="186"/>
      <c r="M3" s="186"/>
      <c r="N3" s="187"/>
    </row>
    <row r="4" spans="1:15" ht="15.75" customHeight="1" thickBot="1">
      <c r="A4" s="97" t="s">
        <v>1207</v>
      </c>
      <c r="B4" s="49" t="s">
        <v>704</v>
      </c>
      <c r="C4" s="50" t="s">
        <v>708</v>
      </c>
      <c r="D4" s="86" t="s">
        <v>709</v>
      </c>
      <c r="E4" s="51" t="s">
        <v>707</v>
      </c>
      <c r="F4" s="52"/>
      <c r="G4" s="53"/>
      <c r="H4" s="102"/>
      <c r="I4" s="146"/>
      <c r="J4" s="140" t="s">
        <v>708</v>
      </c>
      <c r="K4" s="188" t="s">
        <v>1109</v>
      </c>
      <c r="L4" s="186"/>
      <c r="M4" s="186"/>
      <c r="N4" s="187"/>
    </row>
    <row r="5" spans="1:15" ht="15.75" thickBot="1">
      <c r="A5" s="95" t="s">
        <v>1207</v>
      </c>
      <c r="B5" s="54" t="s">
        <v>704</v>
      </c>
      <c r="C5" s="54" t="s">
        <v>32</v>
      </c>
      <c r="D5" s="87" t="s">
        <v>1250</v>
      </c>
      <c r="E5" s="55" t="s">
        <v>705</v>
      </c>
      <c r="F5" s="56" t="s">
        <v>1129</v>
      </c>
      <c r="G5" s="57" t="s">
        <v>1132</v>
      </c>
      <c r="H5" s="103"/>
      <c r="I5" s="146"/>
      <c r="J5" s="21"/>
    </row>
    <row r="6" spans="1:15" ht="15.75" thickBot="1">
      <c r="A6" s="95" t="s">
        <v>1207</v>
      </c>
      <c r="B6" s="54" t="s">
        <v>704</v>
      </c>
      <c r="C6" s="54" t="s">
        <v>33</v>
      </c>
      <c r="D6" s="87" t="s">
        <v>710</v>
      </c>
      <c r="E6" s="55" t="s">
        <v>705</v>
      </c>
      <c r="F6" s="56" t="s">
        <v>1129</v>
      </c>
      <c r="G6" s="57" t="s">
        <v>1133</v>
      </c>
      <c r="H6" s="103"/>
      <c r="I6" s="146"/>
      <c r="J6" s="21"/>
    </row>
    <row r="7" spans="1:15" ht="15.75" thickBot="1">
      <c r="A7" s="96" t="s">
        <v>1207</v>
      </c>
      <c r="B7" s="58" t="s">
        <v>704</v>
      </c>
      <c r="C7" s="58" t="s">
        <v>44</v>
      </c>
      <c r="D7" s="85" t="s">
        <v>1251</v>
      </c>
      <c r="E7" s="59" t="s">
        <v>707</v>
      </c>
      <c r="F7" s="47" t="s">
        <v>1131</v>
      </c>
      <c r="G7" s="48" t="s">
        <v>1200</v>
      </c>
      <c r="H7" s="101"/>
      <c r="I7" s="146"/>
      <c r="J7" s="141" t="s">
        <v>1114</v>
      </c>
      <c r="K7" s="119" t="s">
        <v>5</v>
      </c>
      <c r="L7" s="119" t="s">
        <v>1202</v>
      </c>
      <c r="M7" s="123" t="s">
        <v>1203</v>
      </c>
      <c r="N7" s="123" t="s">
        <v>1216</v>
      </c>
      <c r="O7" s="125" t="s">
        <v>1225</v>
      </c>
    </row>
    <row r="8" spans="1:15" ht="15.75" thickBot="1">
      <c r="A8" s="97" t="s">
        <v>1207</v>
      </c>
      <c r="B8" s="49" t="s">
        <v>704</v>
      </c>
      <c r="C8" s="50" t="s">
        <v>711</v>
      </c>
      <c r="D8" s="86" t="s">
        <v>712</v>
      </c>
      <c r="E8" s="51" t="s">
        <v>705</v>
      </c>
      <c r="F8" s="52"/>
      <c r="G8" s="53"/>
      <c r="H8" s="102"/>
      <c r="I8" s="146"/>
      <c r="J8" s="142" t="str" cm="1">
        <f t="array" ref="J8:J24">_xlfn._xlws.SORT(_xlfn.UNIQUE(var_themes))</f>
        <v>_Generic / Cross_Sectoral</v>
      </c>
      <c r="K8" s="116" t="s">
        <v>76</v>
      </c>
      <c r="L8" s="116" t="s">
        <v>77</v>
      </c>
      <c r="M8" s="120" t="s">
        <v>11</v>
      </c>
      <c r="N8" s="120" t="s">
        <v>11</v>
      </c>
      <c r="O8" cm="1">
        <f t="array" ref="O8:O242">_xlfn._xlws.SORT(_xlfn.UNIQUE(var_dac_5))</f>
        <v>11110</v>
      </c>
    </row>
    <row r="9" spans="1:15" ht="15.75" customHeight="1" thickBot="1">
      <c r="A9" s="97" t="s">
        <v>1207</v>
      </c>
      <c r="B9" s="49" t="s">
        <v>704</v>
      </c>
      <c r="C9" s="50" t="s">
        <v>713</v>
      </c>
      <c r="D9" s="86" t="s">
        <v>1252</v>
      </c>
      <c r="E9" s="51" t="s">
        <v>707</v>
      </c>
      <c r="F9" s="52"/>
      <c r="G9" s="53"/>
      <c r="H9" s="102"/>
      <c r="I9" s="146"/>
      <c r="J9" s="143" t="str">
        <v>Agriculture / Rural_Development</v>
      </c>
      <c r="K9" s="117" t="s">
        <v>1110</v>
      </c>
      <c r="L9" s="117" t="s">
        <v>78</v>
      </c>
      <c r="M9" s="121" t="s">
        <v>12</v>
      </c>
      <c r="N9" s="121" t="s">
        <v>12</v>
      </c>
      <c r="O9">
        <v>11120</v>
      </c>
    </row>
    <row r="10" spans="1:15" ht="15.75" thickBot="1">
      <c r="A10" s="97" t="s">
        <v>1207</v>
      </c>
      <c r="B10" s="49" t="s">
        <v>704</v>
      </c>
      <c r="C10" s="50" t="s">
        <v>714</v>
      </c>
      <c r="D10" s="86" t="s">
        <v>715</v>
      </c>
      <c r="E10" s="51" t="s">
        <v>705</v>
      </c>
      <c r="F10" s="52"/>
      <c r="G10" s="53"/>
      <c r="H10" s="102"/>
      <c r="I10" s="146"/>
      <c r="J10" s="143" t="str">
        <v>Aquaculture / Fishery</v>
      </c>
      <c r="K10" s="118" t="s">
        <v>1111</v>
      </c>
      <c r="M10" s="122" t="s">
        <v>13</v>
      </c>
      <c r="N10" s="122" t="s">
        <v>13</v>
      </c>
      <c r="O10">
        <v>11130</v>
      </c>
    </row>
    <row r="11" spans="1:15" ht="15.75" thickBot="1">
      <c r="A11" s="97" t="s">
        <v>1207</v>
      </c>
      <c r="B11" s="49" t="s">
        <v>704</v>
      </c>
      <c r="C11" s="50" t="s">
        <v>716</v>
      </c>
      <c r="D11" s="86" t="s">
        <v>717</v>
      </c>
      <c r="E11" s="51" t="s">
        <v>705</v>
      </c>
      <c r="F11" s="52"/>
      <c r="G11" s="53"/>
      <c r="H11" s="102"/>
      <c r="I11" s="146"/>
      <c r="J11" s="143" t="str">
        <v>Education</v>
      </c>
      <c r="K11" s="117" t="s">
        <v>1112</v>
      </c>
      <c r="M11" s="121" t="s">
        <v>14</v>
      </c>
      <c r="N11" s="121" t="s">
        <v>14</v>
      </c>
      <c r="O11">
        <v>11182</v>
      </c>
    </row>
    <row r="12" spans="1:15" ht="15.75" thickBot="1">
      <c r="A12" s="95" t="s">
        <v>1207</v>
      </c>
      <c r="B12" s="54" t="s">
        <v>704</v>
      </c>
      <c r="C12" s="54" t="s">
        <v>52</v>
      </c>
      <c r="D12" s="87" t="s">
        <v>718</v>
      </c>
      <c r="E12" s="55" t="s">
        <v>705</v>
      </c>
      <c r="F12" s="56" t="s">
        <v>1129</v>
      </c>
      <c r="G12" s="57" t="s">
        <v>1201</v>
      </c>
      <c r="H12" s="103"/>
      <c r="I12" s="146"/>
      <c r="J12" s="143" t="str">
        <v>Energy</v>
      </c>
      <c r="M12" s="122" t="s">
        <v>15</v>
      </c>
      <c r="N12" s="122" t="s">
        <v>15</v>
      </c>
      <c r="O12">
        <v>11220</v>
      </c>
    </row>
    <row r="13" spans="1:15" ht="15.75" thickBot="1">
      <c r="A13" s="95" t="s">
        <v>1207</v>
      </c>
      <c r="B13" s="54" t="s">
        <v>704</v>
      </c>
      <c r="C13" s="54" t="s">
        <v>55</v>
      </c>
      <c r="D13" s="87" t="s">
        <v>1253</v>
      </c>
      <c r="E13" s="55" t="s">
        <v>705</v>
      </c>
      <c r="F13" s="56" t="s">
        <v>1129</v>
      </c>
      <c r="G13" s="57" t="s">
        <v>1134</v>
      </c>
      <c r="H13" s="103"/>
      <c r="I13" s="146"/>
      <c r="J13" s="143" t="str">
        <v>Financial_Sector_Development</v>
      </c>
      <c r="M13" s="121" t="s">
        <v>16</v>
      </c>
      <c r="N13" s="121" t="s">
        <v>16</v>
      </c>
      <c r="O13">
        <v>11230</v>
      </c>
    </row>
    <row r="14" spans="1:15" ht="15.75" thickBot="1">
      <c r="A14" s="97" t="s">
        <v>1207</v>
      </c>
      <c r="B14" s="49" t="s">
        <v>704</v>
      </c>
      <c r="C14" s="49" t="s">
        <v>1217</v>
      </c>
      <c r="D14" s="86" t="s">
        <v>1219</v>
      </c>
      <c r="E14" s="51" t="s">
        <v>705</v>
      </c>
      <c r="F14" s="52"/>
      <c r="G14" s="53"/>
      <c r="H14" s="102"/>
      <c r="I14" s="146"/>
      <c r="J14" s="143" t="str">
        <v>Governance / Decentralization</v>
      </c>
      <c r="M14" s="122" t="s">
        <v>17</v>
      </c>
      <c r="N14" s="122" t="s">
        <v>17</v>
      </c>
      <c r="O14">
        <v>11231</v>
      </c>
    </row>
    <row r="15" spans="1:15" ht="15.75" thickBot="1">
      <c r="A15" s="97" t="s">
        <v>1207</v>
      </c>
      <c r="B15" s="49" t="s">
        <v>719</v>
      </c>
      <c r="C15" s="49" t="s">
        <v>1218</v>
      </c>
      <c r="D15" s="86" t="s">
        <v>1254</v>
      </c>
      <c r="E15" s="51" t="s">
        <v>707</v>
      </c>
      <c r="F15" s="52"/>
      <c r="G15" s="53"/>
      <c r="H15" s="102"/>
      <c r="I15" s="146"/>
      <c r="J15" s="143" t="str">
        <v>Health</v>
      </c>
      <c r="M15" s="121" t="s">
        <v>18</v>
      </c>
      <c r="N15" s="121" t="s">
        <v>18</v>
      </c>
      <c r="O15">
        <v>11232</v>
      </c>
    </row>
    <row r="16" spans="1:15" ht="15.75" thickBot="1">
      <c r="A16" s="97" t="s">
        <v>1207</v>
      </c>
      <c r="B16" s="49" t="s">
        <v>704</v>
      </c>
      <c r="C16" s="50" t="s">
        <v>720</v>
      </c>
      <c r="D16" s="86" t="s">
        <v>721</v>
      </c>
      <c r="E16" s="51" t="s">
        <v>707</v>
      </c>
      <c r="F16" s="52"/>
      <c r="G16" s="53"/>
      <c r="H16" s="102"/>
      <c r="I16" s="146"/>
      <c r="J16" s="143" t="str">
        <v>Marine_Natural_Resources_Protection</v>
      </c>
      <c r="O16">
        <v>11240</v>
      </c>
    </row>
    <row r="17" spans="1:15" ht="15.75" customHeight="1" thickBot="1">
      <c r="A17" s="96" t="s">
        <v>1207</v>
      </c>
      <c r="B17" s="58" t="s">
        <v>704</v>
      </c>
      <c r="C17" s="58" t="s">
        <v>60</v>
      </c>
      <c r="D17" s="85" t="s">
        <v>1135</v>
      </c>
      <c r="E17" s="59" t="s">
        <v>705</v>
      </c>
      <c r="F17" s="47" t="s">
        <v>1129</v>
      </c>
      <c r="G17" s="48" t="s">
        <v>1136</v>
      </c>
      <c r="H17" s="101"/>
      <c r="I17" s="146"/>
      <c r="J17" s="143" t="str">
        <v>Mobility / Transport</v>
      </c>
      <c r="O17">
        <v>11250</v>
      </c>
    </row>
    <row r="18" spans="1:15" ht="15.75" thickBot="1">
      <c r="A18" s="97" t="s">
        <v>1207</v>
      </c>
      <c r="B18" s="49" t="s">
        <v>719</v>
      </c>
      <c r="C18" s="50" t="s">
        <v>722</v>
      </c>
      <c r="D18" s="86" t="s">
        <v>723</v>
      </c>
      <c r="E18" s="51" t="s">
        <v>707</v>
      </c>
      <c r="F18" s="52"/>
      <c r="G18" s="53"/>
      <c r="H18" s="102"/>
      <c r="I18" s="146"/>
      <c r="J18" s="142" t="str">
        <v>Peace / Displacement / Fragility</v>
      </c>
      <c r="O18">
        <v>11260</v>
      </c>
    </row>
    <row r="19" spans="1:15" ht="15.75" thickBot="1">
      <c r="A19" s="97" t="s">
        <v>1207</v>
      </c>
      <c r="B19" s="49" t="s">
        <v>719</v>
      </c>
      <c r="C19" s="50" t="s">
        <v>724</v>
      </c>
      <c r="D19" s="88" t="s">
        <v>725</v>
      </c>
      <c r="E19" s="51" t="s">
        <v>707</v>
      </c>
      <c r="F19" s="52"/>
      <c r="G19" s="53"/>
      <c r="H19" s="102"/>
      <c r="I19" s="146"/>
      <c r="J19" s="142" t="str">
        <v>Social_Protection</v>
      </c>
      <c r="O19">
        <v>11320</v>
      </c>
    </row>
    <row r="20" spans="1:15" ht="15.75" thickBot="1">
      <c r="A20" s="97" t="s">
        <v>1207</v>
      </c>
      <c r="B20" s="49" t="s">
        <v>719</v>
      </c>
      <c r="C20" s="50" t="s">
        <v>726</v>
      </c>
      <c r="D20" s="86" t="s">
        <v>727</v>
      </c>
      <c r="E20" s="51" t="s">
        <v>707</v>
      </c>
      <c r="F20" s="52"/>
      <c r="G20" s="53"/>
      <c r="H20" s="102"/>
      <c r="I20" s="146"/>
      <c r="J20" s="142" t="str">
        <v>Terrestrial_Natural_Resources_Protection</v>
      </c>
      <c r="O20">
        <v>11330</v>
      </c>
    </row>
    <row r="21" spans="1:15" ht="15.75" thickBot="1">
      <c r="A21" s="97" t="s">
        <v>1207</v>
      </c>
      <c r="B21" s="49" t="s">
        <v>719</v>
      </c>
      <c r="C21" s="50" t="s">
        <v>728</v>
      </c>
      <c r="D21" s="86" t="s">
        <v>729</v>
      </c>
      <c r="E21" s="51" t="s">
        <v>707</v>
      </c>
      <c r="F21" s="52"/>
      <c r="G21" s="53"/>
      <c r="H21" s="102"/>
      <c r="I21" s="146"/>
      <c r="J21" s="142" t="str">
        <v>Urban_Infrastructure</v>
      </c>
      <c r="O21">
        <v>11420</v>
      </c>
    </row>
    <row r="22" spans="1:15" ht="15.75" thickBot="1">
      <c r="A22" s="97" t="s">
        <v>1207</v>
      </c>
      <c r="B22" s="49" t="s">
        <v>719</v>
      </c>
      <c r="C22" s="50" t="s">
        <v>730</v>
      </c>
      <c r="D22" s="86" t="s">
        <v>731</v>
      </c>
      <c r="E22" s="51" t="s">
        <v>707</v>
      </c>
      <c r="F22" s="52"/>
      <c r="G22" s="53"/>
      <c r="H22" s="102"/>
      <c r="I22" s="146"/>
      <c r="J22" s="142" t="str">
        <v>Waste</v>
      </c>
      <c r="O22">
        <v>11430</v>
      </c>
    </row>
    <row r="23" spans="1:15" ht="15.75" customHeight="1" thickBot="1">
      <c r="A23" s="97" t="s">
        <v>1207</v>
      </c>
      <c r="B23" s="49" t="s">
        <v>719</v>
      </c>
      <c r="C23" s="50" t="s">
        <v>732</v>
      </c>
      <c r="D23" s="86" t="s">
        <v>733</v>
      </c>
      <c r="E23" s="51" t="s">
        <v>707</v>
      </c>
      <c r="F23" s="52"/>
      <c r="G23" s="53"/>
      <c r="H23" s="102"/>
      <c r="I23" s="146"/>
      <c r="J23" s="142" t="str">
        <v>Water_Management</v>
      </c>
      <c r="O23">
        <v>12110</v>
      </c>
    </row>
    <row r="24" spans="1:15" ht="15.75" customHeight="1">
      <c r="A24" s="97" t="s">
        <v>1207</v>
      </c>
      <c r="B24" s="49" t="s">
        <v>719</v>
      </c>
      <c r="C24" s="50" t="s">
        <v>734</v>
      </c>
      <c r="D24" s="88" t="s">
        <v>735</v>
      </c>
      <c r="E24" s="51" t="s">
        <v>707</v>
      </c>
      <c r="F24" s="52"/>
      <c r="G24" s="53"/>
      <c r="H24" s="102"/>
      <c r="I24" s="146"/>
      <c r="J24">
        <v>0</v>
      </c>
      <c r="O24">
        <v>12181</v>
      </c>
    </row>
    <row r="25" spans="1:15" ht="15.75" customHeight="1">
      <c r="A25" s="97" t="s">
        <v>1207</v>
      </c>
      <c r="B25" s="49" t="s">
        <v>719</v>
      </c>
      <c r="C25" s="50" t="s">
        <v>736</v>
      </c>
      <c r="D25" s="86" t="s">
        <v>737</v>
      </c>
      <c r="E25" s="51" t="s">
        <v>707</v>
      </c>
      <c r="F25" s="52"/>
      <c r="G25" s="53"/>
      <c r="H25" s="102"/>
      <c r="I25" s="146"/>
      <c r="O25">
        <v>12182</v>
      </c>
    </row>
    <row r="26" spans="1:15">
      <c r="A26" s="97" t="s">
        <v>1207</v>
      </c>
      <c r="B26" s="49" t="s">
        <v>719</v>
      </c>
      <c r="C26" s="50" t="s">
        <v>738</v>
      </c>
      <c r="D26" s="86" t="s">
        <v>739</v>
      </c>
      <c r="E26" s="51" t="s">
        <v>707</v>
      </c>
      <c r="F26" s="52"/>
      <c r="G26" s="53"/>
      <c r="H26" s="102"/>
      <c r="I26" s="146"/>
      <c r="O26">
        <v>12191</v>
      </c>
    </row>
    <row r="27" spans="1:15">
      <c r="A27" s="97" t="s">
        <v>1207</v>
      </c>
      <c r="B27" s="49" t="s">
        <v>719</v>
      </c>
      <c r="C27" s="50" t="s">
        <v>740</v>
      </c>
      <c r="D27" s="86" t="s">
        <v>741</v>
      </c>
      <c r="E27" s="51" t="s">
        <v>707</v>
      </c>
      <c r="F27" s="52"/>
      <c r="G27" s="53"/>
      <c r="H27" s="102"/>
      <c r="I27" s="146"/>
      <c r="O27">
        <v>12220</v>
      </c>
    </row>
    <row r="28" spans="1:15">
      <c r="A28" s="97" t="s">
        <v>1207</v>
      </c>
      <c r="B28" s="49" t="s">
        <v>719</v>
      </c>
      <c r="C28" s="50" t="s">
        <v>742</v>
      </c>
      <c r="D28" s="86" t="s">
        <v>743</v>
      </c>
      <c r="E28" s="51" t="s">
        <v>707</v>
      </c>
      <c r="F28" s="52"/>
      <c r="G28" s="53"/>
      <c r="H28" s="102"/>
      <c r="I28" s="146"/>
      <c r="O28">
        <v>12230</v>
      </c>
    </row>
    <row r="29" spans="1:15">
      <c r="A29" s="97" t="s">
        <v>1207</v>
      </c>
      <c r="B29" s="49" t="s">
        <v>719</v>
      </c>
      <c r="C29" s="50" t="s">
        <v>744</v>
      </c>
      <c r="D29" s="86" t="s">
        <v>745</v>
      </c>
      <c r="E29" s="51" t="s">
        <v>707</v>
      </c>
      <c r="F29" s="52"/>
      <c r="G29" s="53"/>
      <c r="H29" s="102"/>
      <c r="I29" s="146"/>
      <c r="O29">
        <v>12240</v>
      </c>
    </row>
    <row r="30" spans="1:15">
      <c r="A30" s="97" t="s">
        <v>1207</v>
      </c>
      <c r="B30" s="49" t="s">
        <v>719</v>
      </c>
      <c r="C30" s="50" t="s">
        <v>746</v>
      </c>
      <c r="D30" s="86" t="s">
        <v>747</v>
      </c>
      <c r="E30" s="51" t="s">
        <v>707</v>
      </c>
      <c r="F30" s="52"/>
      <c r="G30" s="53"/>
      <c r="H30" s="102"/>
      <c r="I30" s="146"/>
      <c r="O30">
        <v>12250</v>
      </c>
    </row>
    <row r="31" spans="1:15" ht="15.75" customHeight="1">
      <c r="A31" s="97" t="s">
        <v>1207</v>
      </c>
      <c r="B31" s="49" t="s">
        <v>719</v>
      </c>
      <c r="C31" s="50" t="s">
        <v>748</v>
      </c>
      <c r="D31" s="86" t="s">
        <v>749</v>
      </c>
      <c r="E31" s="51" t="s">
        <v>707</v>
      </c>
      <c r="F31" s="52"/>
      <c r="G31" s="53"/>
      <c r="H31" s="102"/>
      <c r="I31" s="146"/>
      <c r="O31">
        <v>12261</v>
      </c>
    </row>
    <row r="32" spans="1:15" ht="15.75" customHeight="1">
      <c r="A32" s="97" t="s">
        <v>1207</v>
      </c>
      <c r="B32" s="49" t="s">
        <v>719</v>
      </c>
      <c r="C32" s="50" t="s">
        <v>750</v>
      </c>
      <c r="D32" s="86" t="s">
        <v>751</v>
      </c>
      <c r="E32" s="51" t="s">
        <v>707</v>
      </c>
      <c r="F32" s="52"/>
      <c r="G32" s="53"/>
      <c r="H32" s="102"/>
      <c r="I32" s="146"/>
      <c r="O32">
        <v>12262</v>
      </c>
    </row>
    <row r="33" spans="1:15" ht="15.75" customHeight="1">
      <c r="A33" s="97" t="s">
        <v>1207</v>
      </c>
      <c r="B33" s="49" t="s">
        <v>719</v>
      </c>
      <c r="C33" s="50" t="s">
        <v>752</v>
      </c>
      <c r="D33" s="86" t="s">
        <v>753</v>
      </c>
      <c r="E33" s="51" t="s">
        <v>707</v>
      </c>
      <c r="F33" s="52"/>
      <c r="G33" s="53"/>
      <c r="H33" s="102"/>
      <c r="I33" s="146"/>
      <c r="O33">
        <v>12263</v>
      </c>
    </row>
    <row r="34" spans="1:15" ht="15.75" customHeight="1">
      <c r="A34" s="97" t="s">
        <v>1206</v>
      </c>
      <c r="B34" s="49" t="s">
        <v>704</v>
      </c>
      <c r="C34" s="50" t="s">
        <v>1137</v>
      </c>
      <c r="D34" s="86" t="s">
        <v>755</v>
      </c>
      <c r="E34" s="51" t="s">
        <v>707</v>
      </c>
      <c r="F34" s="52"/>
      <c r="G34" s="53"/>
      <c r="H34" s="102"/>
      <c r="I34" s="146"/>
      <c r="O34">
        <v>12264</v>
      </c>
    </row>
    <row r="35" spans="1:15" ht="15.75" customHeight="1">
      <c r="A35" s="97" t="s">
        <v>1206</v>
      </c>
      <c r="B35" s="49" t="s">
        <v>704</v>
      </c>
      <c r="C35" s="50" t="s">
        <v>756</v>
      </c>
      <c r="D35" s="86" t="s">
        <v>757</v>
      </c>
      <c r="E35" s="51" t="s">
        <v>707</v>
      </c>
      <c r="F35" s="52"/>
      <c r="G35" s="53"/>
      <c r="H35" s="102"/>
      <c r="I35" s="146"/>
      <c r="O35">
        <v>12281</v>
      </c>
    </row>
    <row r="36" spans="1:15" ht="15.75" customHeight="1">
      <c r="A36" s="98" t="s">
        <v>1206</v>
      </c>
      <c r="B36" s="54" t="s">
        <v>704</v>
      </c>
      <c r="C36" s="54" t="s">
        <v>19</v>
      </c>
      <c r="D36" s="87" t="s">
        <v>20</v>
      </c>
      <c r="E36" s="55" t="s">
        <v>705</v>
      </c>
      <c r="F36" s="56" t="s">
        <v>1129</v>
      </c>
      <c r="G36" s="57" t="s">
        <v>1138</v>
      </c>
      <c r="H36" s="103"/>
      <c r="I36" s="146"/>
      <c r="O36">
        <v>12310</v>
      </c>
    </row>
    <row r="37" spans="1:15" ht="15.75" customHeight="1">
      <c r="A37" s="97" t="s">
        <v>1206</v>
      </c>
      <c r="B37" s="49" t="s">
        <v>704</v>
      </c>
      <c r="C37" s="50" t="s">
        <v>758</v>
      </c>
      <c r="D37" s="86" t="s">
        <v>1255</v>
      </c>
      <c r="E37" s="51" t="s">
        <v>707</v>
      </c>
      <c r="F37" s="52"/>
      <c r="G37" s="53"/>
      <c r="H37" s="102"/>
      <c r="I37" s="146"/>
      <c r="O37">
        <v>12320</v>
      </c>
    </row>
    <row r="38" spans="1:15" ht="15.75" customHeight="1">
      <c r="A38" s="98" t="s">
        <v>1206</v>
      </c>
      <c r="B38" s="54" t="s">
        <v>704</v>
      </c>
      <c r="C38" s="54" t="s">
        <v>28</v>
      </c>
      <c r="D38" s="87" t="s">
        <v>29</v>
      </c>
      <c r="E38" s="55" t="s">
        <v>707</v>
      </c>
      <c r="F38" s="56" t="s">
        <v>1139</v>
      </c>
      <c r="G38" s="57" t="s">
        <v>1140</v>
      </c>
      <c r="H38" s="103"/>
      <c r="I38" s="146"/>
      <c r="O38">
        <v>12330</v>
      </c>
    </row>
    <row r="39" spans="1:15" ht="15.75" customHeight="1">
      <c r="A39" s="98" t="s">
        <v>1206</v>
      </c>
      <c r="B39" s="54" t="s">
        <v>704</v>
      </c>
      <c r="C39" s="54" t="s">
        <v>39</v>
      </c>
      <c r="D39" s="87" t="s">
        <v>1256</v>
      </c>
      <c r="E39" s="55" t="s">
        <v>705</v>
      </c>
      <c r="F39" s="56" t="s">
        <v>1129</v>
      </c>
      <c r="G39" s="57" t="s">
        <v>1141</v>
      </c>
      <c r="H39" s="103"/>
      <c r="I39" s="146"/>
      <c r="O39">
        <v>12340</v>
      </c>
    </row>
    <row r="40" spans="1:15" ht="15.75" customHeight="1">
      <c r="A40" s="98" t="s">
        <v>1206</v>
      </c>
      <c r="B40" s="54" t="s">
        <v>704</v>
      </c>
      <c r="C40" s="54" t="s">
        <v>41</v>
      </c>
      <c r="D40" s="87" t="s">
        <v>42</v>
      </c>
      <c r="E40" s="55" t="s">
        <v>707</v>
      </c>
      <c r="F40" s="56" t="s">
        <v>1131</v>
      </c>
      <c r="G40" s="57" t="s">
        <v>1142</v>
      </c>
      <c r="H40" s="103"/>
      <c r="I40" s="146"/>
      <c r="O40">
        <v>12350</v>
      </c>
    </row>
    <row r="41" spans="1:15" ht="15.75" customHeight="1">
      <c r="A41" s="97" t="s">
        <v>1206</v>
      </c>
      <c r="B41" s="49" t="s">
        <v>704</v>
      </c>
      <c r="C41" s="50" t="s">
        <v>759</v>
      </c>
      <c r="D41" s="86" t="s">
        <v>760</v>
      </c>
      <c r="E41" s="51" t="s">
        <v>707</v>
      </c>
      <c r="F41" s="52"/>
      <c r="G41" s="53"/>
      <c r="H41" s="102"/>
      <c r="I41" s="146"/>
      <c r="O41">
        <v>12382</v>
      </c>
    </row>
    <row r="42" spans="1:15" ht="15.75" customHeight="1">
      <c r="A42" s="98" t="s">
        <v>1206</v>
      </c>
      <c r="B42" s="54" t="s">
        <v>704</v>
      </c>
      <c r="C42" s="54" t="s">
        <v>47</v>
      </c>
      <c r="D42" s="87" t="s">
        <v>48</v>
      </c>
      <c r="E42" s="55" t="s">
        <v>707</v>
      </c>
      <c r="F42" s="56" t="s">
        <v>1131</v>
      </c>
      <c r="G42" s="57" t="s">
        <v>1143</v>
      </c>
      <c r="H42" s="103"/>
      <c r="I42" s="146"/>
      <c r="O42">
        <v>13010</v>
      </c>
    </row>
    <row r="43" spans="1:15" ht="15.75" customHeight="1">
      <c r="A43" s="97" t="s">
        <v>1206</v>
      </c>
      <c r="B43" s="49" t="s">
        <v>704</v>
      </c>
      <c r="C43" s="50" t="s">
        <v>761</v>
      </c>
      <c r="D43" s="86" t="s">
        <v>762</v>
      </c>
      <c r="E43" s="51" t="s">
        <v>707</v>
      </c>
      <c r="F43" s="52"/>
      <c r="G43" s="53"/>
      <c r="H43" s="102"/>
      <c r="I43" s="146"/>
      <c r="O43">
        <v>13020</v>
      </c>
    </row>
    <row r="44" spans="1:15" ht="15.75" customHeight="1">
      <c r="A44" s="98" t="s">
        <v>1206</v>
      </c>
      <c r="B44" s="54" t="s">
        <v>704</v>
      </c>
      <c r="C44" s="54" t="s">
        <v>53</v>
      </c>
      <c r="D44" s="87" t="s">
        <v>1257</v>
      </c>
      <c r="E44" s="55" t="s">
        <v>705</v>
      </c>
      <c r="F44" s="56" t="s">
        <v>1129</v>
      </c>
      <c r="G44" s="57" t="s">
        <v>1144</v>
      </c>
      <c r="H44" s="103"/>
      <c r="I44" s="146"/>
      <c r="O44">
        <v>13030</v>
      </c>
    </row>
    <row r="45" spans="1:15" ht="15.75" customHeight="1">
      <c r="A45" s="97" t="s">
        <v>1206</v>
      </c>
      <c r="B45" s="49" t="s">
        <v>704</v>
      </c>
      <c r="C45" s="50" t="s">
        <v>784</v>
      </c>
      <c r="D45" s="86" t="s">
        <v>1258</v>
      </c>
      <c r="E45" s="51" t="s">
        <v>707</v>
      </c>
      <c r="F45" s="52"/>
      <c r="G45" s="53"/>
      <c r="H45" s="102"/>
      <c r="I45" s="146"/>
      <c r="O45">
        <v>13040</v>
      </c>
    </row>
    <row r="46" spans="1:15" ht="15.75" customHeight="1">
      <c r="A46" s="97" t="s">
        <v>1206</v>
      </c>
      <c r="B46" s="49" t="s">
        <v>704</v>
      </c>
      <c r="C46" s="50" t="s">
        <v>763</v>
      </c>
      <c r="D46" s="86" t="s">
        <v>764</v>
      </c>
      <c r="E46" s="51" t="s">
        <v>707</v>
      </c>
      <c r="F46" s="52"/>
      <c r="G46" s="53"/>
      <c r="H46" s="102"/>
      <c r="I46" s="146"/>
      <c r="O46">
        <v>13081</v>
      </c>
    </row>
    <row r="47" spans="1:15" ht="15.75" customHeight="1">
      <c r="A47" s="98" t="s">
        <v>1206</v>
      </c>
      <c r="B47" s="54" t="s">
        <v>704</v>
      </c>
      <c r="C47" s="54" t="s">
        <v>74</v>
      </c>
      <c r="D47" s="87" t="s">
        <v>1259</v>
      </c>
      <c r="E47" s="55" t="s">
        <v>707</v>
      </c>
      <c r="F47" s="56" t="s">
        <v>1129</v>
      </c>
      <c r="G47" s="57" t="s">
        <v>1145</v>
      </c>
      <c r="H47" s="103"/>
      <c r="I47" s="146"/>
      <c r="O47">
        <v>14010</v>
      </c>
    </row>
    <row r="48" spans="1:15" ht="15.75" customHeight="1">
      <c r="A48" s="97" t="s">
        <v>1206</v>
      </c>
      <c r="B48" s="49" t="s">
        <v>719</v>
      </c>
      <c r="C48" s="50" t="s">
        <v>765</v>
      </c>
      <c r="D48" s="86" t="s">
        <v>766</v>
      </c>
      <c r="E48" s="51" t="s">
        <v>707</v>
      </c>
      <c r="F48" s="52"/>
      <c r="G48" s="53"/>
      <c r="H48" s="102"/>
      <c r="I48" s="146"/>
      <c r="O48">
        <v>14015</v>
      </c>
    </row>
    <row r="49" spans="1:15" ht="15.75" customHeight="1">
      <c r="A49" s="97" t="s">
        <v>1206</v>
      </c>
      <c r="B49" s="49" t="s">
        <v>719</v>
      </c>
      <c r="C49" s="50" t="s">
        <v>767</v>
      </c>
      <c r="D49" s="86" t="s">
        <v>768</v>
      </c>
      <c r="E49" s="51" t="s">
        <v>707</v>
      </c>
      <c r="F49" s="52"/>
      <c r="G49" s="53"/>
      <c r="H49" s="102"/>
      <c r="I49" s="146"/>
      <c r="O49">
        <v>14020</v>
      </c>
    </row>
    <row r="50" spans="1:15" ht="15.75" customHeight="1">
      <c r="A50" s="97" t="s">
        <v>1206</v>
      </c>
      <c r="B50" s="49" t="s">
        <v>719</v>
      </c>
      <c r="C50" s="50" t="s">
        <v>769</v>
      </c>
      <c r="D50" s="86" t="s">
        <v>770</v>
      </c>
      <c r="E50" s="51" t="s">
        <v>707</v>
      </c>
      <c r="F50" s="52"/>
      <c r="G50" s="53"/>
      <c r="H50" s="102"/>
      <c r="I50" s="146"/>
      <c r="O50">
        <v>14021</v>
      </c>
    </row>
    <row r="51" spans="1:15" ht="15.75" customHeight="1">
      <c r="A51" s="97" t="s">
        <v>771</v>
      </c>
      <c r="B51" s="60" t="s">
        <v>704</v>
      </c>
      <c r="C51" s="61" t="s">
        <v>772</v>
      </c>
      <c r="D51" s="86" t="s">
        <v>773</v>
      </c>
      <c r="E51" s="51" t="s">
        <v>707</v>
      </c>
      <c r="F51" s="52"/>
      <c r="G51" s="53"/>
      <c r="H51" s="102"/>
      <c r="I51" s="146"/>
      <c r="O51">
        <v>14022</v>
      </c>
    </row>
    <row r="52" spans="1:15" ht="15.75" customHeight="1">
      <c r="A52" s="97" t="s">
        <v>771</v>
      </c>
      <c r="B52" s="49" t="s">
        <v>704</v>
      </c>
      <c r="C52" s="50" t="s">
        <v>774</v>
      </c>
      <c r="D52" s="86" t="s">
        <v>775</v>
      </c>
      <c r="E52" s="51" t="s">
        <v>707</v>
      </c>
      <c r="F52" s="52"/>
      <c r="G52" s="53"/>
      <c r="H52" s="102"/>
      <c r="I52" s="146"/>
      <c r="O52">
        <v>14030</v>
      </c>
    </row>
    <row r="53" spans="1:15" ht="15.75" customHeight="1">
      <c r="A53" s="97" t="s">
        <v>771</v>
      </c>
      <c r="B53" s="49" t="s">
        <v>704</v>
      </c>
      <c r="C53" s="50" t="s">
        <v>776</v>
      </c>
      <c r="D53" s="86" t="s">
        <v>777</v>
      </c>
      <c r="E53" s="51" t="s">
        <v>705</v>
      </c>
      <c r="F53" s="52"/>
      <c r="G53" s="53"/>
      <c r="H53" s="102"/>
      <c r="I53" s="146"/>
      <c r="O53">
        <v>14031</v>
      </c>
    </row>
    <row r="54" spans="1:15" ht="15.75" customHeight="1">
      <c r="A54" s="97" t="s">
        <v>771</v>
      </c>
      <c r="B54" s="60" t="s">
        <v>704</v>
      </c>
      <c r="C54" s="61" t="s">
        <v>778</v>
      </c>
      <c r="D54" s="86" t="s">
        <v>779</v>
      </c>
      <c r="E54" s="51" t="s">
        <v>707</v>
      </c>
      <c r="F54" s="52"/>
      <c r="G54" s="53"/>
      <c r="H54" s="102"/>
      <c r="I54" s="146"/>
      <c r="O54">
        <v>14032</v>
      </c>
    </row>
    <row r="55" spans="1:15" ht="15.75" customHeight="1">
      <c r="A55" s="97" t="s">
        <v>771</v>
      </c>
      <c r="B55" s="49" t="s">
        <v>704</v>
      </c>
      <c r="C55" s="50" t="s">
        <v>780</v>
      </c>
      <c r="D55" s="86" t="s">
        <v>781</v>
      </c>
      <c r="E55" s="51" t="s">
        <v>705</v>
      </c>
      <c r="F55" s="52"/>
      <c r="G55" s="53"/>
      <c r="H55" s="102"/>
      <c r="I55" s="146"/>
      <c r="O55">
        <v>14040</v>
      </c>
    </row>
    <row r="56" spans="1:15" ht="15.75" customHeight="1">
      <c r="A56" s="97" t="s">
        <v>771</v>
      </c>
      <c r="B56" s="49" t="s">
        <v>704</v>
      </c>
      <c r="C56" s="50" t="s">
        <v>782</v>
      </c>
      <c r="D56" s="86" t="s">
        <v>783</v>
      </c>
      <c r="E56" s="51" t="s">
        <v>707</v>
      </c>
      <c r="F56" s="52"/>
      <c r="G56" s="53"/>
      <c r="H56" s="102"/>
      <c r="I56" s="146"/>
      <c r="O56">
        <v>14050</v>
      </c>
    </row>
    <row r="57" spans="1:15" ht="15.75" customHeight="1">
      <c r="A57" s="98" t="s">
        <v>771</v>
      </c>
      <c r="B57" s="54" t="s">
        <v>704</v>
      </c>
      <c r="C57" s="54" t="s">
        <v>56</v>
      </c>
      <c r="D57" s="87" t="s">
        <v>1260</v>
      </c>
      <c r="E57" s="55" t="s">
        <v>705</v>
      </c>
      <c r="F57" s="56" t="s">
        <v>1146</v>
      </c>
      <c r="G57" s="57" t="s">
        <v>1147</v>
      </c>
      <c r="H57" s="103"/>
      <c r="I57" s="146"/>
      <c r="O57">
        <v>14081</v>
      </c>
    </row>
    <row r="58" spans="1:15" ht="15.75" customHeight="1">
      <c r="A58" s="96" t="s">
        <v>83</v>
      </c>
      <c r="B58" s="58" t="s">
        <v>704</v>
      </c>
      <c r="C58" s="58" t="s">
        <v>63</v>
      </c>
      <c r="D58" s="85" t="s">
        <v>785</v>
      </c>
      <c r="E58" s="59" t="s">
        <v>705</v>
      </c>
      <c r="F58" s="47" t="s">
        <v>1129</v>
      </c>
      <c r="G58" s="48" t="s">
        <v>1148</v>
      </c>
      <c r="H58" s="101"/>
      <c r="I58" s="146"/>
      <c r="O58">
        <v>15110</v>
      </c>
    </row>
    <row r="59" spans="1:15" ht="15.75" customHeight="1">
      <c r="A59" s="97" t="s">
        <v>83</v>
      </c>
      <c r="B59" s="49" t="s">
        <v>704</v>
      </c>
      <c r="C59" s="50" t="s">
        <v>786</v>
      </c>
      <c r="D59" s="86" t="s">
        <v>787</v>
      </c>
      <c r="E59" s="51" t="s">
        <v>705</v>
      </c>
      <c r="F59" s="52"/>
      <c r="G59" s="53"/>
      <c r="H59" s="102"/>
      <c r="I59" s="146"/>
      <c r="O59">
        <v>15111</v>
      </c>
    </row>
    <row r="60" spans="1:15" ht="15.75" customHeight="1">
      <c r="A60" s="97" t="s">
        <v>83</v>
      </c>
      <c r="B60" s="49" t="s">
        <v>704</v>
      </c>
      <c r="C60" s="50" t="s">
        <v>788</v>
      </c>
      <c r="D60" s="86" t="s">
        <v>789</v>
      </c>
      <c r="E60" s="51" t="s">
        <v>705</v>
      </c>
      <c r="F60" s="52"/>
      <c r="G60" s="53"/>
      <c r="H60" s="102"/>
      <c r="I60" s="146"/>
      <c r="O60">
        <v>15112</v>
      </c>
    </row>
    <row r="61" spans="1:15" ht="15.75" customHeight="1">
      <c r="A61" s="97" t="s">
        <v>83</v>
      </c>
      <c r="B61" s="49" t="s">
        <v>719</v>
      </c>
      <c r="C61" s="50" t="s">
        <v>1149</v>
      </c>
      <c r="D61" s="86" t="s">
        <v>790</v>
      </c>
      <c r="E61" s="51" t="s">
        <v>707</v>
      </c>
      <c r="F61" s="52"/>
      <c r="G61" s="53"/>
      <c r="H61" s="102"/>
      <c r="I61" s="146"/>
      <c r="O61">
        <v>15113</v>
      </c>
    </row>
    <row r="62" spans="1:15" ht="15.75" customHeight="1">
      <c r="A62" s="97" t="s">
        <v>375</v>
      </c>
      <c r="B62" s="49" t="s">
        <v>704</v>
      </c>
      <c r="C62" s="50" t="s">
        <v>791</v>
      </c>
      <c r="D62" s="86" t="s">
        <v>792</v>
      </c>
      <c r="E62" s="51" t="s">
        <v>707</v>
      </c>
      <c r="F62" s="52"/>
      <c r="G62" s="53"/>
      <c r="H62" s="102"/>
      <c r="I62" s="146"/>
      <c r="O62">
        <v>15114</v>
      </c>
    </row>
    <row r="63" spans="1:15" ht="15.75" customHeight="1">
      <c r="A63" s="97" t="s">
        <v>375</v>
      </c>
      <c r="B63" s="49" t="s">
        <v>704</v>
      </c>
      <c r="C63" s="50" t="s">
        <v>793</v>
      </c>
      <c r="D63" s="86" t="s">
        <v>1261</v>
      </c>
      <c r="E63" s="51" t="s">
        <v>707</v>
      </c>
      <c r="F63" s="52"/>
      <c r="G63" s="53"/>
      <c r="H63" s="102"/>
      <c r="I63" s="146"/>
      <c r="O63">
        <v>15125</v>
      </c>
    </row>
    <row r="64" spans="1:15" ht="15.75" customHeight="1">
      <c r="A64" s="97" t="s">
        <v>375</v>
      </c>
      <c r="B64" s="49" t="s">
        <v>704</v>
      </c>
      <c r="C64" s="50" t="s">
        <v>794</v>
      </c>
      <c r="D64" s="86" t="s">
        <v>795</v>
      </c>
      <c r="E64" s="51" t="s">
        <v>705</v>
      </c>
      <c r="F64" s="52"/>
      <c r="G64" s="53"/>
      <c r="H64" s="102"/>
      <c r="I64" s="146"/>
      <c r="O64">
        <v>15130</v>
      </c>
    </row>
    <row r="65" spans="1:15" ht="15.75" customHeight="1">
      <c r="A65" s="98" t="s">
        <v>375</v>
      </c>
      <c r="B65" s="54" t="s">
        <v>704</v>
      </c>
      <c r="C65" s="62" t="s">
        <v>1150</v>
      </c>
      <c r="D65" s="87" t="s">
        <v>796</v>
      </c>
      <c r="E65" s="55" t="s">
        <v>797</v>
      </c>
      <c r="F65" s="56"/>
      <c r="G65" s="57"/>
      <c r="H65" s="103"/>
      <c r="I65" s="146"/>
      <c r="O65">
        <v>15142</v>
      </c>
    </row>
    <row r="66" spans="1:15" ht="15.75" customHeight="1">
      <c r="A66" s="97" t="s">
        <v>375</v>
      </c>
      <c r="B66" s="49" t="s">
        <v>704</v>
      </c>
      <c r="C66" s="50" t="s">
        <v>798</v>
      </c>
      <c r="D66" s="86" t="s">
        <v>799</v>
      </c>
      <c r="E66" s="51" t="s">
        <v>705</v>
      </c>
      <c r="F66" s="52"/>
      <c r="G66" s="53"/>
      <c r="H66" s="102"/>
      <c r="I66" s="146"/>
      <c r="O66">
        <v>15150</v>
      </c>
    </row>
    <row r="67" spans="1:15" ht="15.75" customHeight="1">
      <c r="A67" s="97" t="s">
        <v>375</v>
      </c>
      <c r="B67" s="49" t="s">
        <v>704</v>
      </c>
      <c r="C67" s="50" t="s">
        <v>800</v>
      </c>
      <c r="D67" s="86" t="s">
        <v>801</v>
      </c>
      <c r="E67" s="51" t="s">
        <v>705</v>
      </c>
      <c r="I67" s="146"/>
      <c r="O67">
        <v>15151</v>
      </c>
    </row>
    <row r="68" spans="1:15" ht="15.75" customHeight="1">
      <c r="A68" s="97" t="s">
        <v>375</v>
      </c>
      <c r="B68" s="49" t="s">
        <v>704</v>
      </c>
      <c r="C68" s="50" t="s">
        <v>802</v>
      </c>
      <c r="D68" s="86" t="s">
        <v>803</v>
      </c>
      <c r="E68" s="51" t="s">
        <v>705</v>
      </c>
      <c r="I68" s="146"/>
      <c r="O68">
        <v>15152</v>
      </c>
    </row>
    <row r="69" spans="1:15" ht="15.75" customHeight="1">
      <c r="A69" s="97" t="s">
        <v>375</v>
      </c>
      <c r="B69" s="49" t="s">
        <v>704</v>
      </c>
      <c r="C69" s="50" t="s">
        <v>804</v>
      </c>
      <c r="D69" s="86" t="s">
        <v>805</v>
      </c>
      <c r="E69" s="51" t="s">
        <v>705</v>
      </c>
      <c r="I69" s="146"/>
      <c r="O69">
        <v>15153</v>
      </c>
    </row>
    <row r="70" spans="1:15" ht="15.75" customHeight="1">
      <c r="A70" s="96" t="s">
        <v>375</v>
      </c>
      <c r="B70" s="58" t="s">
        <v>704</v>
      </c>
      <c r="C70" s="58" t="s">
        <v>45</v>
      </c>
      <c r="D70" s="85" t="s">
        <v>806</v>
      </c>
      <c r="E70" s="59" t="s">
        <v>705</v>
      </c>
      <c r="F70" s="47" t="s">
        <v>1129</v>
      </c>
      <c r="G70" s="48" t="s">
        <v>1151</v>
      </c>
      <c r="H70" s="101"/>
      <c r="I70" s="146"/>
      <c r="O70">
        <v>15160</v>
      </c>
    </row>
    <row r="71" spans="1:15" ht="15.75" customHeight="1">
      <c r="A71" s="97" t="s">
        <v>375</v>
      </c>
      <c r="B71" s="49" t="s">
        <v>704</v>
      </c>
      <c r="C71" s="50" t="s">
        <v>807</v>
      </c>
      <c r="D71" s="86" t="s">
        <v>1262</v>
      </c>
      <c r="E71" s="51" t="s">
        <v>705</v>
      </c>
      <c r="F71" s="52"/>
      <c r="G71" s="53" t="s">
        <v>1215</v>
      </c>
      <c r="H71" s="102"/>
      <c r="I71" s="146"/>
      <c r="O71">
        <v>15170</v>
      </c>
    </row>
    <row r="72" spans="1:15" ht="15.75" customHeight="1">
      <c r="A72" s="97" t="s">
        <v>375</v>
      </c>
      <c r="B72" s="49" t="s">
        <v>704</v>
      </c>
      <c r="C72" s="50" t="s">
        <v>808</v>
      </c>
      <c r="D72" s="86" t="s">
        <v>1263</v>
      </c>
      <c r="E72" s="51" t="s">
        <v>705</v>
      </c>
      <c r="F72" s="52" t="s">
        <v>1129</v>
      </c>
      <c r="G72" s="53" t="s">
        <v>1152</v>
      </c>
      <c r="H72" s="102"/>
      <c r="I72" s="146"/>
      <c r="O72">
        <v>15180</v>
      </c>
    </row>
    <row r="73" spans="1:15" ht="15.75" customHeight="1">
      <c r="A73" s="97" t="s">
        <v>375</v>
      </c>
      <c r="B73" s="49" t="s">
        <v>704</v>
      </c>
      <c r="C73" s="50" t="s">
        <v>809</v>
      </c>
      <c r="D73" s="86" t="s">
        <v>810</v>
      </c>
      <c r="E73" s="51" t="s">
        <v>705</v>
      </c>
      <c r="I73" s="146"/>
      <c r="O73">
        <v>15190</v>
      </c>
    </row>
    <row r="74" spans="1:15" ht="15.75" customHeight="1">
      <c r="A74" s="97" t="s">
        <v>375</v>
      </c>
      <c r="B74" s="49" t="s">
        <v>704</v>
      </c>
      <c r="C74" s="50" t="s">
        <v>811</v>
      </c>
      <c r="D74" s="86" t="s">
        <v>812</v>
      </c>
      <c r="E74" s="51" t="s">
        <v>707</v>
      </c>
      <c r="I74" s="146"/>
      <c r="O74">
        <v>15210</v>
      </c>
    </row>
    <row r="75" spans="1:15" ht="15.75" customHeight="1">
      <c r="A75" s="97" t="s">
        <v>375</v>
      </c>
      <c r="B75" s="49" t="s">
        <v>704</v>
      </c>
      <c r="C75" s="50" t="s">
        <v>813</v>
      </c>
      <c r="D75" s="86" t="s">
        <v>814</v>
      </c>
      <c r="E75" s="51" t="s">
        <v>705</v>
      </c>
      <c r="I75" s="146"/>
      <c r="O75">
        <v>15220</v>
      </c>
    </row>
    <row r="76" spans="1:15" ht="15.75" customHeight="1">
      <c r="A76" s="98" t="s">
        <v>1208</v>
      </c>
      <c r="B76" s="54" t="s">
        <v>704</v>
      </c>
      <c r="C76" s="54" t="s">
        <v>21</v>
      </c>
      <c r="D76" s="87" t="s">
        <v>1264</v>
      </c>
      <c r="E76" s="55" t="s">
        <v>705</v>
      </c>
      <c r="F76" s="56" t="s">
        <v>1129</v>
      </c>
      <c r="G76" s="57" t="s">
        <v>1153</v>
      </c>
      <c r="H76" s="103"/>
      <c r="I76" s="146"/>
      <c r="O76">
        <v>15230</v>
      </c>
    </row>
    <row r="77" spans="1:15" ht="15.75" customHeight="1">
      <c r="A77" s="97" t="s">
        <v>1208</v>
      </c>
      <c r="B77" s="49" t="s">
        <v>704</v>
      </c>
      <c r="C77" s="50" t="s">
        <v>816</v>
      </c>
      <c r="D77" s="86" t="s">
        <v>817</v>
      </c>
      <c r="E77" s="51" t="s">
        <v>705</v>
      </c>
      <c r="F77" s="52"/>
      <c r="G77" s="53"/>
      <c r="H77" s="102"/>
      <c r="I77" s="146"/>
      <c r="O77">
        <v>15240</v>
      </c>
    </row>
    <row r="78" spans="1:15" ht="15.75" customHeight="1">
      <c r="A78" s="97" t="s">
        <v>1208</v>
      </c>
      <c r="B78" s="49" t="s">
        <v>704</v>
      </c>
      <c r="C78" s="50" t="s">
        <v>818</v>
      </c>
      <c r="D78" s="86" t="s">
        <v>819</v>
      </c>
      <c r="E78" s="51" t="s">
        <v>705</v>
      </c>
      <c r="F78" s="52"/>
      <c r="G78" s="53"/>
      <c r="H78" s="102"/>
      <c r="I78" s="146"/>
      <c r="O78">
        <v>15250</v>
      </c>
    </row>
    <row r="79" spans="1:15" ht="15.75" customHeight="1">
      <c r="A79" s="97" t="s">
        <v>1208</v>
      </c>
      <c r="B79" s="49" t="s">
        <v>704</v>
      </c>
      <c r="C79" s="50" t="s">
        <v>820</v>
      </c>
      <c r="D79" s="86" t="s">
        <v>821</v>
      </c>
      <c r="E79" s="51" t="s">
        <v>705</v>
      </c>
      <c r="F79" s="52"/>
      <c r="G79" s="53"/>
      <c r="H79" s="102"/>
      <c r="I79" s="146"/>
      <c r="O79">
        <v>15261</v>
      </c>
    </row>
    <row r="80" spans="1:15" ht="15.75" customHeight="1">
      <c r="A80" s="97" t="s">
        <v>1208</v>
      </c>
      <c r="B80" s="49" t="s">
        <v>704</v>
      </c>
      <c r="C80" s="50" t="s">
        <v>822</v>
      </c>
      <c r="D80" s="86" t="s">
        <v>823</v>
      </c>
      <c r="E80" s="51" t="s">
        <v>705</v>
      </c>
      <c r="F80" s="52"/>
      <c r="G80" s="53"/>
      <c r="H80" s="102"/>
      <c r="I80" s="146"/>
      <c r="O80">
        <v>16010</v>
      </c>
    </row>
    <row r="81" spans="1:15" ht="15.75" customHeight="1">
      <c r="A81" s="97" t="s">
        <v>1208</v>
      </c>
      <c r="B81" s="49" t="s">
        <v>704</v>
      </c>
      <c r="C81" s="50" t="s">
        <v>824</v>
      </c>
      <c r="D81" s="86" t="s">
        <v>825</v>
      </c>
      <c r="E81" s="51" t="s">
        <v>705</v>
      </c>
      <c r="F81" s="52"/>
      <c r="G81" s="53"/>
      <c r="H81" s="102"/>
      <c r="I81" s="146"/>
      <c r="O81">
        <v>16020</v>
      </c>
    </row>
    <row r="82" spans="1:15" ht="15.75" customHeight="1">
      <c r="A82" s="98" t="s">
        <v>1208</v>
      </c>
      <c r="B82" s="54" t="s">
        <v>704</v>
      </c>
      <c r="C82" s="54" t="s">
        <v>38</v>
      </c>
      <c r="D82" s="87" t="s">
        <v>1265</v>
      </c>
      <c r="E82" s="55" t="s">
        <v>707</v>
      </c>
      <c r="F82" s="56" t="s">
        <v>1129</v>
      </c>
      <c r="G82" s="57" t="s">
        <v>1154</v>
      </c>
      <c r="H82" s="103"/>
      <c r="I82" s="146"/>
      <c r="O82">
        <v>16030</v>
      </c>
    </row>
    <row r="83" spans="1:15" ht="15.75" customHeight="1">
      <c r="A83" s="96" t="s">
        <v>1208</v>
      </c>
      <c r="B83" s="58" t="s">
        <v>704</v>
      </c>
      <c r="C83" s="58" t="s">
        <v>46</v>
      </c>
      <c r="D83" s="85" t="s">
        <v>826</v>
      </c>
      <c r="E83" s="59" t="s">
        <v>707</v>
      </c>
      <c r="F83" s="47" t="s">
        <v>1131</v>
      </c>
      <c r="G83" s="48" t="s">
        <v>1155</v>
      </c>
      <c r="H83" s="101"/>
      <c r="I83" s="146"/>
      <c r="O83">
        <v>16040</v>
      </c>
    </row>
    <row r="84" spans="1:15" ht="15.75" customHeight="1">
      <c r="A84" s="97" t="s">
        <v>1208</v>
      </c>
      <c r="B84" s="60" t="s">
        <v>704</v>
      </c>
      <c r="C84" s="61" t="s">
        <v>827</v>
      </c>
      <c r="D84" s="86" t="s">
        <v>828</v>
      </c>
      <c r="E84" s="65" t="s">
        <v>705</v>
      </c>
      <c r="I84" s="146"/>
      <c r="O84">
        <v>16050</v>
      </c>
    </row>
    <row r="85" spans="1:15" ht="15.75" customHeight="1">
      <c r="A85" s="97" t="s">
        <v>1208</v>
      </c>
      <c r="B85" s="49" t="s">
        <v>719</v>
      </c>
      <c r="C85" s="50" t="s">
        <v>829</v>
      </c>
      <c r="D85" s="86" t="s">
        <v>830</v>
      </c>
      <c r="E85" s="51" t="s">
        <v>707</v>
      </c>
      <c r="F85" s="52"/>
      <c r="G85" s="53"/>
      <c r="H85" s="102"/>
      <c r="I85" s="146"/>
      <c r="O85">
        <v>16061</v>
      </c>
    </row>
    <row r="86" spans="1:15" ht="15.75" customHeight="1">
      <c r="A86" s="97" t="s">
        <v>1208</v>
      </c>
      <c r="B86" s="49" t="s">
        <v>719</v>
      </c>
      <c r="C86" s="50" t="s">
        <v>831</v>
      </c>
      <c r="D86" s="86" t="s">
        <v>832</v>
      </c>
      <c r="E86" s="51" t="s">
        <v>707</v>
      </c>
      <c r="F86" s="52"/>
      <c r="G86" s="53"/>
      <c r="H86" s="102"/>
      <c r="I86" s="146"/>
      <c r="O86">
        <v>16062</v>
      </c>
    </row>
    <row r="87" spans="1:15" ht="15.75" customHeight="1">
      <c r="A87" s="97" t="s">
        <v>1208</v>
      </c>
      <c r="B87" s="49" t="s">
        <v>719</v>
      </c>
      <c r="C87" s="50" t="s">
        <v>833</v>
      </c>
      <c r="D87" s="86" t="s">
        <v>834</v>
      </c>
      <c r="E87" s="51" t="s">
        <v>707</v>
      </c>
      <c r="F87" s="52"/>
      <c r="G87" s="53"/>
      <c r="H87" s="102"/>
      <c r="I87" s="146"/>
      <c r="O87">
        <v>16063</v>
      </c>
    </row>
    <row r="88" spans="1:15" ht="15.75" customHeight="1">
      <c r="A88" s="97" t="s">
        <v>1208</v>
      </c>
      <c r="B88" s="49" t="s">
        <v>719</v>
      </c>
      <c r="C88" s="50" t="s">
        <v>835</v>
      </c>
      <c r="D88" s="86" t="s">
        <v>836</v>
      </c>
      <c r="E88" s="51" t="s">
        <v>707</v>
      </c>
      <c r="F88" s="52"/>
      <c r="G88" s="53"/>
      <c r="H88" s="102"/>
      <c r="I88" s="146"/>
      <c r="O88">
        <v>16064</v>
      </c>
    </row>
    <row r="89" spans="1:15" ht="15.75" customHeight="1">
      <c r="A89" s="97" t="s">
        <v>1116</v>
      </c>
      <c r="B89" s="49" t="s">
        <v>704</v>
      </c>
      <c r="C89" s="50" t="s">
        <v>837</v>
      </c>
      <c r="D89" s="89" t="s">
        <v>838</v>
      </c>
      <c r="E89" s="51" t="s">
        <v>797</v>
      </c>
      <c r="F89" s="52"/>
      <c r="G89" s="53"/>
      <c r="H89" s="102"/>
      <c r="I89" s="146"/>
      <c r="O89">
        <v>16070</v>
      </c>
    </row>
    <row r="90" spans="1:15" ht="15.75" customHeight="1">
      <c r="A90" s="97" t="s">
        <v>1116</v>
      </c>
      <c r="B90" s="49" t="s">
        <v>704</v>
      </c>
      <c r="C90" s="50" t="s">
        <v>839</v>
      </c>
      <c r="D90" s="89" t="s">
        <v>840</v>
      </c>
      <c r="E90" s="51" t="s">
        <v>705</v>
      </c>
      <c r="F90" s="52"/>
      <c r="G90" s="53"/>
      <c r="H90" s="102"/>
      <c r="I90" s="146"/>
      <c r="O90">
        <v>16080</v>
      </c>
    </row>
    <row r="91" spans="1:15" ht="15.75" customHeight="1">
      <c r="A91" s="97" t="s">
        <v>1116</v>
      </c>
      <c r="B91" s="49" t="s">
        <v>704</v>
      </c>
      <c r="C91" s="50" t="s">
        <v>841</v>
      </c>
      <c r="D91" s="86" t="s">
        <v>842</v>
      </c>
      <c r="E91" s="51" t="s">
        <v>707</v>
      </c>
      <c r="F91" s="52"/>
      <c r="G91" s="53"/>
      <c r="H91" s="102"/>
      <c r="I91" s="146"/>
      <c r="O91">
        <v>21010</v>
      </c>
    </row>
    <row r="92" spans="1:15" ht="15.75" customHeight="1">
      <c r="A92" s="97" t="s">
        <v>1116</v>
      </c>
      <c r="B92" s="49" t="s">
        <v>704</v>
      </c>
      <c r="C92" s="50" t="s">
        <v>843</v>
      </c>
      <c r="D92" s="86" t="s">
        <v>844</v>
      </c>
      <c r="E92" s="51" t="s">
        <v>705</v>
      </c>
      <c r="F92" s="52" t="s">
        <v>1129</v>
      </c>
      <c r="G92" s="53" t="s">
        <v>1156</v>
      </c>
      <c r="H92" s="102"/>
      <c r="I92" s="146"/>
      <c r="O92">
        <v>21020</v>
      </c>
    </row>
    <row r="93" spans="1:15" ht="15.75" customHeight="1">
      <c r="A93" s="97" t="s">
        <v>1116</v>
      </c>
      <c r="B93" s="49" t="s">
        <v>704</v>
      </c>
      <c r="C93" s="50" t="s">
        <v>845</v>
      </c>
      <c r="D93" s="86" t="s">
        <v>846</v>
      </c>
      <c r="E93" s="51" t="s">
        <v>705</v>
      </c>
      <c r="F93" s="52"/>
      <c r="G93" s="53"/>
      <c r="H93" s="102"/>
      <c r="I93" s="146"/>
      <c r="O93">
        <v>21030</v>
      </c>
    </row>
    <row r="94" spans="1:15" ht="15.75" customHeight="1">
      <c r="A94" s="96" t="s">
        <v>1116</v>
      </c>
      <c r="B94" s="58" t="s">
        <v>704</v>
      </c>
      <c r="C94" s="58" t="s">
        <v>30</v>
      </c>
      <c r="D94" s="85" t="s">
        <v>847</v>
      </c>
      <c r="E94" s="59" t="s">
        <v>705</v>
      </c>
      <c r="F94" s="47" t="s">
        <v>1129</v>
      </c>
      <c r="G94" s="48" t="s">
        <v>1157</v>
      </c>
      <c r="H94" s="101"/>
      <c r="I94" s="146"/>
      <c r="O94">
        <v>21040</v>
      </c>
    </row>
    <row r="95" spans="1:15" ht="15.75" customHeight="1">
      <c r="A95" s="98" t="s">
        <v>1116</v>
      </c>
      <c r="B95" s="54" t="s">
        <v>704</v>
      </c>
      <c r="C95" s="54" t="s">
        <v>34</v>
      </c>
      <c r="D95" s="87" t="s">
        <v>1266</v>
      </c>
      <c r="E95" s="55" t="s">
        <v>705</v>
      </c>
      <c r="F95" s="56" t="s">
        <v>1129</v>
      </c>
      <c r="G95" s="57" t="s">
        <v>1158</v>
      </c>
      <c r="H95" s="103"/>
      <c r="I95" s="146"/>
      <c r="O95">
        <v>21050</v>
      </c>
    </row>
    <row r="96" spans="1:15" ht="15.75" customHeight="1">
      <c r="A96" s="97" t="s">
        <v>1116</v>
      </c>
      <c r="B96" s="49" t="s">
        <v>719</v>
      </c>
      <c r="C96" s="50" t="s">
        <v>848</v>
      </c>
      <c r="D96" s="86" t="s">
        <v>849</v>
      </c>
      <c r="E96" s="51" t="s">
        <v>707</v>
      </c>
      <c r="F96" s="52" t="s">
        <v>1129</v>
      </c>
      <c r="G96" s="53"/>
      <c r="H96" s="102"/>
      <c r="I96" s="146"/>
      <c r="O96">
        <v>21061</v>
      </c>
    </row>
    <row r="97" spans="1:15" ht="15.75" customHeight="1">
      <c r="A97" s="97" t="s">
        <v>1116</v>
      </c>
      <c r="B97" s="49" t="s">
        <v>704</v>
      </c>
      <c r="C97" s="50" t="s">
        <v>850</v>
      </c>
      <c r="D97" s="86" t="s">
        <v>851</v>
      </c>
      <c r="E97" s="51" t="s">
        <v>705</v>
      </c>
      <c r="F97" s="52"/>
      <c r="G97" s="53"/>
      <c r="H97" s="102"/>
      <c r="I97" s="146"/>
      <c r="O97">
        <v>21081</v>
      </c>
    </row>
    <row r="98" spans="1:15" ht="15.75" customHeight="1">
      <c r="A98" s="97" t="s">
        <v>1116</v>
      </c>
      <c r="B98" s="49" t="s">
        <v>719</v>
      </c>
      <c r="C98" s="50" t="s">
        <v>852</v>
      </c>
      <c r="D98" s="86" t="s">
        <v>853</v>
      </c>
      <c r="E98" s="51" t="s">
        <v>707</v>
      </c>
      <c r="F98" s="52"/>
      <c r="G98" s="53"/>
      <c r="H98" s="102"/>
      <c r="I98" s="146"/>
      <c r="O98">
        <v>22010</v>
      </c>
    </row>
    <row r="99" spans="1:15" ht="15.75" customHeight="1">
      <c r="A99" s="97" t="s">
        <v>1116</v>
      </c>
      <c r="B99" s="49" t="s">
        <v>719</v>
      </c>
      <c r="C99" s="50" t="s">
        <v>854</v>
      </c>
      <c r="D99" s="86" t="s">
        <v>855</v>
      </c>
      <c r="E99" s="51" t="s">
        <v>707</v>
      </c>
      <c r="F99" s="52"/>
      <c r="G99" s="53"/>
      <c r="H99" s="102"/>
      <c r="I99" s="146"/>
      <c r="O99">
        <v>22020</v>
      </c>
    </row>
    <row r="100" spans="1:15" ht="15.75" customHeight="1">
      <c r="A100" s="97" t="s">
        <v>1116</v>
      </c>
      <c r="B100" s="49" t="s">
        <v>719</v>
      </c>
      <c r="C100" s="50" t="s">
        <v>856</v>
      </c>
      <c r="D100" s="86" t="s">
        <v>857</v>
      </c>
      <c r="E100" s="51" t="s">
        <v>707</v>
      </c>
      <c r="F100" s="52"/>
      <c r="G100" s="53"/>
      <c r="H100" s="102"/>
      <c r="I100" s="146"/>
      <c r="O100">
        <v>22030</v>
      </c>
    </row>
    <row r="101" spans="1:15" ht="15.75" customHeight="1">
      <c r="A101" s="97" t="s">
        <v>1116</v>
      </c>
      <c r="B101" s="49" t="s">
        <v>719</v>
      </c>
      <c r="C101" s="50" t="s">
        <v>858</v>
      </c>
      <c r="D101" s="86" t="s">
        <v>859</v>
      </c>
      <c r="E101" s="51" t="s">
        <v>707</v>
      </c>
      <c r="F101" s="52"/>
      <c r="G101" s="53"/>
      <c r="H101" s="102"/>
      <c r="I101" s="146"/>
      <c r="O101">
        <v>22040</v>
      </c>
    </row>
    <row r="102" spans="1:15" ht="15.75" customHeight="1">
      <c r="A102" s="97" t="s">
        <v>1116</v>
      </c>
      <c r="B102" s="49" t="s">
        <v>719</v>
      </c>
      <c r="C102" s="50" t="s">
        <v>860</v>
      </c>
      <c r="D102" s="86" t="s">
        <v>861</v>
      </c>
      <c r="E102" s="51" t="s">
        <v>707</v>
      </c>
      <c r="F102" s="52"/>
      <c r="G102" s="53"/>
      <c r="H102" s="102"/>
      <c r="I102" s="146"/>
      <c r="O102">
        <v>23110</v>
      </c>
    </row>
    <row r="103" spans="1:15" ht="15.75" customHeight="1">
      <c r="A103" s="97" t="s">
        <v>1116</v>
      </c>
      <c r="B103" s="49" t="s">
        <v>719</v>
      </c>
      <c r="C103" s="50" t="s">
        <v>862</v>
      </c>
      <c r="D103" s="86" t="s">
        <v>863</v>
      </c>
      <c r="E103" s="51" t="s">
        <v>707</v>
      </c>
      <c r="F103" s="52"/>
      <c r="G103" s="53"/>
      <c r="H103" s="102"/>
      <c r="I103" s="146"/>
      <c r="O103">
        <v>23181</v>
      </c>
    </row>
    <row r="104" spans="1:15" ht="15.75" customHeight="1">
      <c r="A104" s="97" t="s">
        <v>1116</v>
      </c>
      <c r="B104" s="49" t="s">
        <v>719</v>
      </c>
      <c r="C104" s="50" t="s">
        <v>864</v>
      </c>
      <c r="D104" s="86" t="s">
        <v>1267</v>
      </c>
      <c r="E104" s="51" t="s">
        <v>707</v>
      </c>
      <c r="F104" s="52"/>
      <c r="G104" s="53"/>
      <c r="H104" s="102"/>
      <c r="I104" s="146"/>
      <c r="O104">
        <v>23182</v>
      </c>
    </row>
    <row r="105" spans="1:15" ht="15.75" customHeight="1">
      <c r="A105" s="97" t="s">
        <v>1116</v>
      </c>
      <c r="B105" s="49" t="s">
        <v>719</v>
      </c>
      <c r="C105" s="50" t="s">
        <v>865</v>
      </c>
      <c r="D105" s="90" t="s">
        <v>866</v>
      </c>
      <c r="E105" s="51" t="s">
        <v>707</v>
      </c>
      <c r="F105" s="52"/>
      <c r="G105" s="53"/>
      <c r="H105" s="102"/>
      <c r="I105" s="146"/>
      <c r="O105">
        <v>23183</v>
      </c>
    </row>
    <row r="106" spans="1:15" ht="15.75" customHeight="1">
      <c r="A106" s="97" t="s">
        <v>1116</v>
      </c>
      <c r="B106" s="49" t="s">
        <v>719</v>
      </c>
      <c r="C106" s="50" t="s">
        <v>867</v>
      </c>
      <c r="D106" s="86" t="s">
        <v>868</v>
      </c>
      <c r="E106" s="51" t="s">
        <v>707</v>
      </c>
      <c r="F106" s="52"/>
      <c r="G106" s="53"/>
      <c r="H106" s="102"/>
      <c r="I106" s="146"/>
      <c r="O106">
        <v>23210</v>
      </c>
    </row>
    <row r="107" spans="1:15" ht="15.75" customHeight="1">
      <c r="A107" s="98" t="s">
        <v>119</v>
      </c>
      <c r="B107" s="54" t="s">
        <v>704</v>
      </c>
      <c r="C107" s="54" t="s">
        <v>25</v>
      </c>
      <c r="D107" s="87" t="s">
        <v>1268</v>
      </c>
      <c r="E107" s="55" t="s">
        <v>705</v>
      </c>
      <c r="F107" s="56" t="s">
        <v>1129</v>
      </c>
      <c r="G107" s="57" t="s">
        <v>1159</v>
      </c>
      <c r="H107" s="103"/>
      <c r="I107" s="146"/>
      <c r="O107">
        <v>23220</v>
      </c>
    </row>
    <row r="108" spans="1:15" ht="15.75" customHeight="1">
      <c r="A108" s="98" t="s">
        <v>119</v>
      </c>
      <c r="B108" s="54" t="s">
        <v>704</v>
      </c>
      <c r="C108" s="54" t="s">
        <v>31</v>
      </c>
      <c r="D108" s="87" t="s">
        <v>1269</v>
      </c>
      <c r="E108" s="55" t="s">
        <v>705</v>
      </c>
      <c r="F108" s="56" t="s">
        <v>1129</v>
      </c>
      <c r="G108" s="57" t="s">
        <v>1160</v>
      </c>
      <c r="H108" s="103"/>
      <c r="I108" s="146"/>
      <c r="O108">
        <v>23230</v>
      </c>
    </row>
    <row r="109" spans="1:15" ht="15.75" customHeight="1">
      <c r="A109" s="97" t="s">
        <v>119</v>
      </c>
      <c r="B109" s="49" t="s">
        <v>704</v>
      </c>
      <c r="C109" s="50" t="s">
        <v>869</v>
      </c>
      <c r="D109" s="86" t="s">
        <v>870</v>
      </c>
      <c r="E109" s="51" t="s">
        <v>705</v>
      </c>
      <c r="F109" s="52"/>
      <c r="G109" s="53"/>
      <c r="H109" s="102"/>
      <c r="I109" s="146"/>
      <c r="O109">
        <v>23231</v>
      </c>
    </row>
    <row r="110" spans="1:15" ht="15.75" customHeight="1">
      <c r="A110" s="98" t="s">
        <v>119</v>
      </c>
      <c r="B110" s="54" t="s">
        <v>704</v>
      </c>
      <c r="C110" s="54" t="s">
        <v>43</v>
      </c>
      <c r="D110" s="87" t="s">
        <v>1270</v>
      </c>
      <c r="E110" s="55" t="s">
        <v>705</v>
      </c>
      <c r="F110" s="56" t="s">
        <v>1129</v>
      </c>
      <c r="G110" s="57" t="s">
        <v>1161</v>
      </c>
      <c r="H110" s="103"/>
      <c r="I110" s="146"/>
      <c r="O110">
        <v>23232</v>
      </c>
    </row>
    <row r="111" spans="1:15" ht="15.75" customHeight="1">
      <c r="A111" s="97" t="s">
        <v>119</v>
      </c>
      <c r="B111" s="49" t="s">
        <v>704</v>
      </c>
      <c r="C111" s="50" t="s">
        <v>871</v>
      </c>
      <c r="D111" s="86" t="s">
        <v>872</v>
      </c>
      <c r="E111" s="51" t="s">
        <v>705</v>
      </c>
      <c r="F111" s="52"/>
      <c r="G111" s="53"/>
      <c r="H111" s="102"/>
      <c r="I111" s="146"/>
      <c r="O111">
        <v>23240</v>
      </c>
    </row>
    <row r="112" spans="1:15" ht="15.75" customHeight="1">
      <c r="A112" s="97" t="s">
        <v>119</v>
      </c>
      <c r="B112" s="49" t="s">
        <v>704</v>
      </c>
      <c r="C112" s="50" t="s">
        <v>1162</v>
      </c>
      <c r="D112" s="86" t="s">
        <v>874</v>
      </c>
      <c r="E112" s="51" t="s">
        <v>705</v>
      </c>
      <c r="F112" s="52"/>
      <c r="G112" s="53"/>
      <c r="H112" s="102"/>
      <c r="I112" s="146"/>
      <c r="O112">
        <v>23250</v>
      </c>
    </row>
    <row r="113" spans="1:15" ht="15.75" customHeight="1">
      <c r="A113" s="97" t="s">
        <v>119</v>
      </c>
      <c r="B113" s="49" t="s">
        <v>704</v>
      </c>
      <c r="C113" s="50" t="s">
        <v>875</v>
      </c>
      <c r="D113" s="86" t="s">
        <v>876</v>
      </c>
      <c r="E113" s="51" t="s">
        <v>705</v>
      </c>
      <c r="F113" s="52"/>
      <c r="G113" s="53"/>
      <c r="H113" s="102"/>
      <c r="I113" s="146"/>
      <c r="O113">
        <v>23260</v>
      </c>
    </row>
    <row r="114" spans="1:15" ht="15.75" customHeight="1">
      <c r="A114" s="97" t="s">
        <v>119</v>
      </c>
      <c r="B114" s="66" t="s">
        <v>719</v>
      </c>
      <c r="C114" s="50" t="s">
        <v>873</v>
      </c>
      <c r="D114" s="91" t="s">
        <v>877</v>
      </c>
      <c r="E114" s="67" t="s">
        <v>707</v>
      </c>
      <c r="F114" s="68"/>
      <c r="G114" s="69"/>
      <c r="H114" s="105"/>
      <c r="I114" s="147"/>
      <c r="O114">
        <v>23270</v>
      </c>
    </row>
    <row r="115" spans="1:15" ht="15.75" customHeight="1">
      <c r="A115" s="97" t="s">
        <v>119</v>
      </c>
      <c r="B115" s="49" t="s">
        <v>719</v>
      </c>
      <c r="C115" s="50" t="s">
        <v>878</v>
      </c>
      <c r="D115" s="86" t="s">
        <v>879</v>
      </c>
      <c r="E115" s="51" t="s">
        <v>707</v>
      </c>
      <c r="F115" s="52"/>
      <c r="G115" s="53"/>
      <c r="H115" s="102"/>
      <c r="I115" s="146"/>
      <c r="O115">
        <v>23310</v>
      </c>
    </row>
    <row r="116" spans="1:15" ht="15.75" customHeight="1">
      <c r="A116" s="97" t="s">
        <v>119</v>
      </c>
      <c r="B116" s="49" t="s">
        <v>719</v>
      </c>
      <c r="C116" s="50" t="s">
        <v>880</v>
      </c>
      <c r="D116" s="86" t="s">
        <v>1271</v>
      </c>
      <c r="E116" s="51" t="s">
        <v>707</v>
      </c>
      <c r="F116" s="52"/>
      <c r="G116" s="53"/>
      <c r="H116" s="102"/>
      <c r="I116" s="146"/>
      <c r="O116">
        <v>23320</v>
      </c>
    </row>
    <row r="117" spans="1:15" ht="15.75" customHeight="1">
      <c r="A117" s="98" t="s">
        <v>1205</v>
      </c>
      <c r="B117" s="54" t="s">
        <v>704</v>
      </c>
      <c r="C117" s="54" t="s">
        <v>26</v>
      </c>
      <c r="D117" s="87" t="s">
        <v>1272</v>
      </c>
      <c r="E117" s="55" t="s">
        <v>797</v>
      </c>
      <c r="F117" s="56" t="s">
        <v>1131</v>
      </c>
      <c r="G117" s="57" t="s">
        <v>1163</v>
      </c>
      <c r="H117" s="103"/>
      <c r="I117" s="146"/>
      <c r="O117">
        <v>23330</v>
      </c>
    </row>
    <row r="118" spans="1:15" s="40" customFormat="1" ht="15.75" customHeight="1">
      <c r="A118" s="97" t="s">
        <v>1205</v>
      </c>
      <c r="B118" s="49" t="s">
        <v>704</v>
      </c>
      <c r="C118" s="50" t="s">
        <v>882</v>
      </c>
      <c r="D118" s="86" t="s">
        <v>883</v>
      </c>
      <c r="E118" s="51" t="s">
        <v>707</v>
      </c>
      <c r="F118" s="52"/>
      <c r="G118" s="53"/>
      <c r="H118" s="102"/>
      <c r="I118" s="146"/>
      <c r="O118" s="40">
        <v>23340</v>
      </c>
    </row>
    <row r="119" spans="1:15" ht="15.75" customHeight="1">
      <c r="A119" s="97" t="s">
        <v>1205</v>
      </c>
      <c r="B119" s="60" t="s">
        <v>704</v>
      </c>
      <c r="C119" s="61" t="s">
        <v>884</v>
      </c>
      <c r="D119" s="92" t="s">
        <v>885</v>
      </c>
      <c r="E119" s="65" t="s">
        <v>707</v>
      </c>
      <c r="I119" s="146"/>
      <c r="O119">
        <v>23350</v>
      </c>
    </row>
    <row r="120" spans="1:15" ht="15.75" customHeight="1">
      <c r="A120" s="97" t="s">
        <v>1205</v>
      </c>
      <c r="B120" s="49" t="s">
        <v>704</v>
      </c>
      <c r="C120" s="50" t="s">
        <v>886</v>
      </c>
      <c r="D120" s="86" t="s">
        <v>887</v>
      </c>
      <c r="E120" s="51" t="s">
        <v>707</v>
      </c>
      <c r="F120" s="52"/>
      <c r="G120" s="53"/>
      <c r="H120" s="102"/>
      <c r="I120" s="146"/>
      <c r="O120">
        <v>23360</v>
      </c>
    </row>
    <row r="121" spans="1:15" ht="15.75" customHeight="1">
      <c r="A121" s="97" t="s">
        <v>1205</v>
      </c>
      <c r="B121" s="60" t="s">
        <v>704</v>
      </c>
      <c r="C121" s="61" t="s">
        <v>888</v>
      </c>
      <c r="D121" s="92" t="s">
        <v>889</v>
      </c>
      <c r="E121" s="65" t="s">
        <v>707</v>
      </c>
      <c r="I121" s="146"/>
      <c r="O121">
        <v>23410</v>
      </c>
    </row>
    <row r="122" spans="1:15" ht="15.75" customHeight="1">
      <c r="A122" s="97" t="s">
        <v>1205</v>
      </c>
      <c r="B122" s="49" t="s">
        <v>704</v>
      </c>
      <c r="C122" s="50" t="s">
        <v>890</v>
      </c>
      <c r="D122" s="86" t="s">
        <v>891</v>
      </c>
      <c r="E122" s="51" t="s">
        <v>707</v>
      </c>
      <c r="F122" s="52"/>
      <c r="G122" s="53"/>
      <c r="H122" s="102"/>
      <c r="I122" s="146"/>
      <c r="O122">
        <v>23510</v>
      </c>
    </row>
    <row r="123" spans="1:15" ht="15.75" customHeight="1">
      <c r="A123" s="97" t="s">
        <v>1205</v>
      </c>
      <c r="B123" s="49" t="s">
        <v>704</v>
      </c>
      <c r="C123" s="50" t="s">
        <v>892</v>
      </c>
      <c r="D123" s="86" t="s">
        <v>893</v>
      </c>
      <c r="E123" s="65" t="s">
        <v>707</v>
      </c>
      <c r="I123" s="146"/>
      <c r="O123">
        <v>23610</v>
      </c>
    </row>
    <row r="124" spans="1:15" ht="15.75" customHeight="1">
      <c r="A124" s="97" t="s">
        <v>1205</v>
      </c>
      <c r="B124" s="49" t="s">
        <v>704</v>
      </c>
      <c r="C124" s="50" t="s">
        <v>894</v>
      </c>
      <c r="D124" s="86" t="s">
        <v>895</v>
      </c>
      <c r="E124" s="51" t="s">
        <v>707</v>
      </c>
      <c r="F124" s="52"/>
      <c r="G124" s="53"/>
      <c r="H124" s="102"/>
      <c r="I124" s="146"/>
      <c r="O124">
        <v>23620</v>
      </c>
    </row>
    <row r="125" spans="1:15" ht="15.75" customHeight="1">
      <c r="A125" s="97" t="s">
        <v>1205</v>
      </c>
      <c r="B125" s="49" t="s">
        <v>704</v>
      </c>
      <c r="C125" s="50" t="s">
        <v>896</v>
      </c>
      <c r="D125" s="86" t="s">
        <v>897</v>
      </c>
      <c r="E125" s="51" t="s">
        <v>707</v>
      </c>
      <c r="F125" s="52"/>
      <c r="G125" s="53"/>
      <c r="H125" s="102"/>
      <c r="I125" s="146"/>
      <c r="O125">
        <v>23630</v>
      </c>
    </row>
    <row r="126" spans="1:15" ht="15.75" customHeight="1">
      <c r="A126" s="97" t="s">
        <v>898</v>
      </c>
      <c r="B126" s="66" t="s">
        <v>704</v>
      </c>
      <c r="C126" s="50" t="s">
        <v>899</v>
      </c>
      <c r="D126" s="91" t="s">
        <v>900</v>
      </c>
      <c r="E126" s="67" t="s">
        <v>705</v>
      </c>
      <c r="F126" s="68"/>
      <c r="G126" s="69"/>
      <c r="H126" s="105"/>
      <c r="I126" s="147"/>
      <c r="O126">
        <v>23631</v>
      </c>
    </row>
    <row r="127" spans="1:15" ht="15.75" customHeight="1">
      <c r="A127" s="98" t="s">
        <v>898</v>
      </c>
      <c r="B127" s="70" t="s">
        <v>704</v>
      </c>
      <c r="C127" s="71" t="s">
        <v>901</v>
      </c>
      <c r="D127" s="93" t="s">
        <v>902</v>
      </c>
      <c r="E127" s="72" t="s">
        <v>705</v>
      </c>
      <c r="F127" s="73"/>
      <c r="G127" s="74"/>
      <c r="H127" s="106"/>
      <c r="I127" s="147"/>
      <c r="O127">
        <v>23640</v>
      </c>
    </row>
    <row r="128" spans="1:15" ht="15.75" customHeight="1">
      <c r="A128" s="97" t="s">
        <v>898</v>
      </c>
      <c r="B128" s="49" t="s">
        <v>704</v>
      </c>
      <c r="C128" s="50" t="s">
        <v>903</v>
      </c>
      <c r="D128" s="86" t="s">
        <v>904</v>
      </c>
      <c r="E128" s="51" t="s">
        <v>705</v>
      </c>
      <c r="F128" s="52"/>
      <c r="G128" s="53"/>
      <c r="H128" s="102"/>
      <c r="I128" s="146"/>
      <c r="O128">
        <v>23641</v>
      </c>
    </row>
    <row r="129" spans="1:15" ht="15.75" customHeight="1">
      <c r="A129" s="97" t="s">
        <v>898</v>
      </c>
      <c r="B129" s="49" t="s">
        <v>704</v>
      </c>
      <c r="C129" s="50" t="s">
        <v>905</v>
      </c>
      <c r="D129" s="86" t="s">
        <v>906</v>
      </c>
      <c r="E129" s="51" t="s">
        <v>705</v>
      </c>
      <c r="F129" s="52"/>
      <c r="G129" s="53"/>
      <c r="H129" s="102"/>
      <c r="I129" s="146"/>
      <c r="O129">
        <v>23642</v>
      </c>
    </row>
    <row r="130" spans="1:15" ht="15.75" customHeight="1">
      <c r="A130" s="98" t="s">
        <v>898</v>
      </c>
      <c r="B130" s="54" t="s">
        <v>704</v>
      </c>
      <c r="C130" s="54" t="s">
        <v>22</v>
      </c>
      <c r="D130" s="87" t="s">
        <v>1273</v>
      </c>
      <c r="E130" s="55" t="s">
        <v>705</v>
      </c>
      <c r="F130" s="56" t="s">
        <v>1129</v>
      </c>
      <c r="G130" s="57" t="s">
        <v>1164</v>
      </c>
      <c r="H130" s="103"/>
      <c r="I130" s="146"/>
      <c r="O130">
        <v>24010</v>
      </c>
    </row>
    <row r="131" spans="1:15" ht="15.75" customHeight="1">
      <c r="A131" s="97" t="s">
        <v>898</v>
      </c>
      <c r="B131" s="49" t="s">
        <v>704</v>
      </c>
      <c r="C131" s="50" t="s">
        <v>907</v>
      </c>
      <c r="D131" s="86" t="s">
        <v>908</v>
      </c>
      <c r="E131" s="51" t="s">
        <v>707</v>
      </c>
      <c r="F131" s="52"/>
      <c r="G131" s="53"/>
      <c r="H131" s="102"/>
      <c r="I131" s="146"/>
      <c r="O131">
        <v>24020</v>
      </c>
    </row>
    <row r="132" spans="1:15" s="40" customFormat="1" ht="15.75" customHeight="1">
      <c r="A132" s="97" t="s">
        <v>898</v>
      </c>
      <c r="B132" s="49" t="s">
        <v>704</v>
      </c>
      <c r="C132" s="50" t="s">
        <v>909</v>
      </c>
      <c r="D132" s="86" t="s">
        <v>910</v>
      </c>
      <c r="E132" s="51" t="s">
        <v>705</v>
      </c>
      <c r="F132" s="52"/>
      <c r="G132" s="53"/>
      <c r="H132" s="102"/>
      <c r="I132" s="146"/>
      <c r="O132" s="40">
        <v>24030</v>
      </c>
    </row>
    <row r="133" spans="1:15" s="40" customFormat="1" ht="15.75" customHeight="1">
      <c r="A133" s="97" t="s">
        <v>898</v>
      </c>
      <c r="B133" s="49" t="s">
        <v>704</v>
      </c>
      <c r="C133" s="50" t="s">
        <v>911</v>
      </c>
      <c r="D133" s="86" t="s">
        <v>912</v>
      </c>
      <c r="E133" s="51" t="s">
        <v>705</v>
      </c>
      <c r="F133" s="52"/>
      <c r="G133" s="53"/>
      <c r="H133" s="102"/>
      <c r="I133" s="146"/>
      <c r="O133" s="40">
        <v>24040</v>
      </c>
    </row>
    <row r="134" spans="1:15" s="40" customFormat="1" ht="15.75" customHeight="1">
      <c r="A134" s="97" t="s">
        <v>898</v>
      </c>
      <c r="B134" s="49" t="s">
        <v>704</v>
      </c>
      <c r="C134" s="50" t="s">
        <v>913</v>
      </c>
      <c r="D134" s="86" t="s">
        <v>914</v>
      </c>
      <c r="E134" s="51" t="s">
        <v>707</v>
      </c>
      <c r="F134" s="52"/>
      <c r="G134" s="53"/>
      <c r="H134" s="102"/>
      <c r="I134" s="146"/>
      <c r="O134" s="40">
        <v>24050</v>
      </c>
    </row>
    <row r="135" spans="1:15" s="40" customFormat="1" ht="15.75" customHeight="1">
      <c r="A135" s="97" t="s">
        <v>898</v>
      </c>
      <c r="B135" s="49" t="s">
        <v>704</v>
      </c>
      <c r="C135" s="50" t="s">
        <v>915</v>
      </c>
      <c r="D135" s="86" t="s">
        <v>916</v>
      </c>
      <c r="E135" s="51" t="s">
        <v>705</v>
      </c>
      <c r="F135" s="52"/>
      <c r="G135" s="53"/>
      <c r="H135" s="102"/>
      <c r="I135" s="146"/>
      <c r="O135" s="40">
        <v>24081</v>
      </c>
    </row>
    <row r="136" spans="1:15" ht="15.75" customHeight="1">
      <c r="A136" s="97" t="s">
        <v>898</v>
      </c>
      <c r="B136" s="49" t="s">
        <v>704</v>
      </c>
      <c r="C136" s="50" t="s">
        <v>917</v>
      </c>
      <c r="D136" s="86" t="s">
        <v>918</v>
      </c>
      <c r="E136" s="51" t="s">
        <v>707</v>
      </c>
      <c r="F136" s="52"/>
      <c r="G136" s="53"/>
      <c r="H136" s="102"/>
      <c r="I136" s="146"/>
      <c r="O136">
        <v>25010</v>
      </c>
    </row>
    <row r="137" spans="1:15" ht="15.75" customHeight="1">
      <c r="A137" s="97" t="s">
        <v>898</v>
      </c>
      <c r="B137" s="49" t="s">
        <v>704</v>
      </c>
      <c r="C137" s="50" t="s">
        <v>919</v>
      </c>
      <c r="D137" s="86" t="s">
        <v>920</v>
      </c>
      <c r="E137" s="51" t="s">
        <v>797</v>
      </c>
      <c r="F137" s="52"/>
      <c r="G137" s="53"/>
      <c r="H137" s="102"/>
      <c r="I137" s="146"/>
      <c r="O137">
        <v>25020</v>
      </c>
    </row>
    <row r="138" spans="1:15" ht="15.75" customHeight="1">
      <c r="A138" s="97" t="s">
        <v>898</v>
      </c>
      <c r="B138" s="49" t="s">
        <v>704</v>
      </c>
      <c r="C138" s="50" t="s">
        <v>921</v>
      </c>
      <c r="D138" s="86" t="s">
        <v>922</v>
      </c>
      <c r="E138" s="51" t="s">
        <v>705</v>
      </c>
      <c r="F138" s="52"/>
      <c r="G138" s="75" t="s">
        <v>1165</v>
      </c>
      <c r="H138" s="102"/>
      <c r="I138" s="146"/>
      <c r="O138">
        <v>25030</v>
      </c>
    </row>
    <row r="139" spans="1:15" ht="15.75" customHeight="1">
      <c r="A139" s="97" t="s">
        <v>898</v>
      </c>
      <c r="B139" s="49" t="s">
        <v>704</v>
      </c>
      <c r="C139" s="50" t="s">
        <v>923</v>
      </c>
      <c r="D139" s="86" t="s">
        <v>924</v>
      </c>
      <c r="E139" s="51" t="s">
        <v>707</v>
      </c>
      <c r="F139" s="52"/>
      <c r="G139" s="53"/>
      <c r="H139" s="102"/>
      <c r="I139" s="146"/>
      <c r="O139">
        <v>25040</v>
      </c>
    </row>
    <row r="140" spans="1:15" ht="15.75" customHeight="1">
      <c r="A140" s="97" t="s">
        <v>898</v>
      </c>
      <c r="B140" s="49" t="s">
        <v>704</v>
      </c>
      <c r="C140" s="50" t="s">
        <v>925</v>
      </c>
      <c r="D140" s="86" t="s">
        <v>926</v>
      </c>
      <c r="E140" s="51" t="s">
        <v>705</v>
      </c>
      <c r="F140" s="52"/>
      <c r="G140" s="53"/>
      <c r="H140" s="102"/>
      <c r="I140" s="146"/>
      <c r="O140">
        <v>31110</v>
      </c>
    </row>
    <row r="141" spans="1:15" ht="15.75" customHeight="1">
      <c r="A141" s="97" t="s">
        <v>898</v>
      </c>
      <c r="B141" s="49" t="s">
        <v>704</v>
      </c>
      <c r="C141" s="50" t="s">
        <v>927</v>
      </c>
      <c r="D141" s="86" t="s">
        <v>928</v>
      </c>
      <c r="E141" s="51" t="s">
        <v>705</v>
      </c>
      <c r="F141" s="52"/>
      <c r="G141" s="53"/>
      <c r="H141" s="102"/>
      <c r="I141" s="146"/>
      <c r="O141">
        <v>31120</v>
      </c>
    </row>
    <row r="142" spans="1:15" ht="15.75" customHeight="1">
      <c r="A142" s="97" t="s">
        <v>898</v>
      </c>
      <c r="B142" s="49" t="s">
        <v>704</v>
      </c>
      <c r="C142" s="50" t="s">
        <v>929</v>
      </c>
      <c r="D142" s="86" t="s">
        <v>930</v>
      </c>
      <c r="E142" s="51" t="s">
        <v>705</v>
      </c>
      <c r="F142" s="52"/>
      <c r="G142" s="53"/>
      <c r="H142" s="102"/>
      <c r="I142" s="146"/>
      <c r="O142">
        <v>31130</v>
      </c>
    </row>
    <row r="143" spans="1:15" ht="15.75" customHeight="1">
      <c r="A143" s="97" t="s">
        <v>898</v>
      </c>
      <c r="B143" s="49" t="s">
        <v>704</v>
      </c>
      <c r="C143" s="50" t="s">
        <v>931</v>
      </c>
      <c r="D143" s="86" t="s">
        <v>932</v>
      </c>
      <c r="E143" s="51" t="s">
        <v>705</v>
      </c>
      <c r="F143" s="52"/>
      <c r="G143" s="53"/>
      <c r="H143" s="102"/>
      <c r="I143" s="146"/>
      <c r="O143">
        <v>31140</v>
      </c>
    </row>
    <row r="144" spans="1:15" ht="15.75" customHeight="1">
      <c r="A144" s="97" t="s">
        <v>898</v>
      </c>
      <c r="B144" s="49" t="s">
        <v>704</v>
      </c>
      <c r="C144" s="50" t="s">
        <v>933</v>
      </c>
      <c r="D144" s="86" t="s">
        <v>934</v>
      </c>
      <c r="E144" s="51" t="s">
        <v>705</v>
      </c>
      <c r="F144" s="52"/>
      <c r="G144" s="53"/>
      <c r="H144" s="102"/>
      <c r="I144" s="146"/>
      <c r="O144">
        <v>31150</v>
      </c>
    </row>
    <row r="145" spans="1:15" ht="15.75" customHeight="1">
      <c r="A145" s="97" t="s">
        <v>898</v>
      </c>
      <c r="B145" s="49" t="s">
        <v>704</v>
      </c>
      <c r="C145" s="50" t="s">
        <v>935</v>
      </c>
      <c r="D145" s="86" t="s">
        <v>936</v>
      </c>
      <c r="E145" s="51" t="s">
        <v>797</v>
      </c>
      <c r="F145" s="52"/>
      <c r="G145" s="53"/>
      <c r="H145" s="102"/>
      <c r="I145" s="146"/>
      <c r="O145">
        <v>31161</v>
      </c>
    </row>
    <row r="146" spans="1:15" ht="15.75" customHeight="1">
      <c r="A146" s="98" t="s">
        <v>898</v>
      </c>
      <c r="B146" s="54" t="s">
        <v>704</v>
      </c>
      <c r="C146" s="54" t="s">
        <v>57</v>
      </c>
      <c r="D146" s="87" t="s">
        <v>1274</v>
      </c>
      <c r="E146" s="55" t="s">
        <v>705</v>
      </c>
      <c r="F146" s="56" t="s">
        <v>1131</v>
      </c>
      <c r="G146" s="57" t="s">
        <v>1166</v>
      </c>
      <c r="H146" s="107"/>
      <c r="I146" s="148"/>
      <c r="O146">
        <v>31162</v>
      </c>
    </row>
    <row r="147" spans="1:15" ht="15.75" customHeight="1">
      <c r="A147" s="97" t="s">
        <v>898</v>
      </c>
      <c r="B147" s="49" t="s">
        <v>704</v>
      </c>
      <c r="C147" s="50" t="s">
        <v>937</v>
      </c>
      <c r="D147" s="86" t="s">
        <v>938</v>
      </c>
      <c r="E147" s="51" t="s">
        <v>797</v>
      </c>
      <c r="F147" s="52"/>
      <c r="G147" s="53"/>
      <c r="H147" s="102"/>
      <c r="I147" s="146"/>
      <c r="O147">
        <v>31163</v>
      </c>
    </row>
    <row r="148" spans="1:15" ht="15.75" customHeight="1">
      <c r="A148" s="97" t="s">
        <v>898</v>
      </c>
      <c r="B148" s="49" t="s">
        <v>704</v>
      </c>
      <c r="C148" s="50" t="s">
        <v>939</v>
      </c>
      <c r="D148" s="86" t="s">
        <v>940</v>
      </c>
      <c r="E148" s="51" t="s">
        <v>707</v>
      </c>
      <c r="F148" s="52"/>
      <c r="G148" s="53"/>
      <c r="H148" s="102"/>
      <c r="I148" s="146"/>
      <c r="O148">
        <v>31164</v>
      </c>
    </row>
    <row r="149" spans="1:15" ht="15.75" customHeight="1">
      <c r="A149" s="97" t="s">
        <v>898</v>
      </c>
      <c r="B149" s="49" t="s">
        <v>704</v>
      </c>
      <c r="C149" s="50" t="s">
        <v>941</v>
      </c>
      <c r="D149" s="86" t="s">
        <v>942</v>
      </c>
      <c r="E149" s="51" t="s">
        <v>705</v>
      </c>
      <c r="I149" s="146"/>
      <c r="O149">
        <v>31165</v>
      </c>
    </row>
    <row r="150" spans="1:15" s="40" customFormat="1" ht="15.75" customHeight="1">
      <c r="A150" s="97" t="s">
        <v>898</v>
      </c>
      <c r="B150" s="49" t="s">
        <v>704</v>
      </c>
      <c r="C150" s="50" t="s">
        <v>943</v>
      </c>
      <c r="D150" s="86" t="s">
        <v>1275</v>
      </c>
      <c r="E150" s="51" t="s">
        <v>705</v>
      </c>
      <c r="F150" s="52"/>
      <c r="G150" s="53"/>
      <c r="H150" s="102"/>
      <c r="I150" s="146"/>
      <c r="O150" s="40">
        <v>31166</v>
      </c>
    </row>
    <row r="151" spans="1:15" ht="15.75" customHeight="1">
      <c r="A151" s="98" t="s">
        <v>898</v>
      </c>
      <c r="B151" s="54" t="s">
        <v>704</v>
      </c>
      <c r="C151" s="54" t="s">
        <v>58</v>
      </c>
      <c r="D151" s="87" t="s">
        <v>1276</v>
      </c>
      <c r="E151" s="55" t="s">
        <v>797</v>
      </c>
      <c r="F151" s="56" t="s">
        <v>1167</v>
      </c>
      <c r="G151" s="57" t="s">
        <v>1168</v>
      </c>
      <c r="H151" s="103"/>
      <c r="I151" s="146"/>
      <c r="O151">
        <v>31181</v>
      </c>
    </row>
    <row r="152" spans="1:15" ht="15.75" customHeight="1">
      <c r="A152" s="98" t="s">
        <v>898</v>
      </c>
      <c r="B152" s="54" t="s">
        <v>704</v>
      </c>
      <c r="C152" s="54" t="s">
        <v>62</v>
      </c>
      <c r="D152" s="87" t="s">
        <v>1277</v>
      </c>
      <c r="E152" s="55" t="s">
        <v>797</v>
      </c>
      <c r="F152" s="56" t="s">
        <v>1167</v>
      </c>
      <c r="G152" s="57" t="s">
        <v>1169</v>
      </c>
      <c r="H152" s="103"/>
      <c r="I152" s="146"/>
      <c r="O152">
        <v>31182</v>
      </c>
    </row>
    <row r="153" spans="1:15" ht="15.75" customHeight="1">
      <c r="A153" s="97" t="s">
        <v>898</v>
      </c>
      <c r="B153" s="49" t="s">
        <v>704</v>
      </c>
      <c r="C153" s="50" t="s">
        <v>944</v>
      </c>
      <c r="D153" s="86" t="s">
        <v>945</v>
      </c>
      <c r="E153" s="51" t="s">
        <v>707</v>
      </c>
      <c r="F153" s="52"/>
      <c r="G153" s="53"/>
      <c r="H153" s="102"/>
      <c r="I153" s="146"/>
      <c r="O153">
        <v>31191</v>
      </c>
    </row>
    <row r="154" spans="1:15" ht="15.75" customHeight="1">
      <c r="A154" s="97" t="s">
        <v>898</v>
      </c>
      <c r="B154" s="49" t="s">
        <v>704</v>
      </c>
      <c r="C154" s="50" t="s">
        <v>946</v>
      </c>
      <c r="D154" s="86" t="s">
        <v>947</v>
      </c>
      <c r="E154" s="51" t="s">
        <v>707</v>
      </c>
      <c r="F154" s="52" t="s">
        <v>1129</v>
      </c>
      <c r="G154" s="53" t="s">
        <v>1170</v>
      </c>
      <c r="H154" s="102"/>
      <c r="I154" s="146"/>
      <c r="O154">
        <v>31192</v>
      </c>
    </row>
    <row r="155" spans="1:15" ht="15.75" customHeight="1">
      <c r="A155" s="97" t="s">
        <v>898</v>
      </c>
      <c r="B155" s="49" t="s">
        <v>704</v>
      </c>
      <c r="C155" s="50" t="s">
        <v>948</v>
      </c>
      <c r="D155" s="92" t="s">
        <v>949</v>
      </c>
      <c r="E155" s="51" t="s">
        <v>705</v>
      </c>
      <c r="F155" s="52"/>
      <c r="G155" s="53"/>
      <c r="H155" s="102"/>
      <c r="I155" s="146"/>
      <c r="O155">
        <v>31193</v>
      </c>
    </row>
    <row r="156" spans="1:15" ht="15.75" customHeight="1">
      <c r="A156" s="97" t="s">
        <v>898</v>
      </c>
      <c r="B156" s="49" t="s">
        <v>704</v>
      </c>
      <c r="C156" s="50" t="s">
        <v>950</v>
      </c>
      <c r="D156" s="86" t="s">
        <v>1278</v>
      </c>
      <c r="E156" s="51" t="s">
        <v>705</v>
      </c>
      <c r="F156" s="52" t="s">
        <v>1129</v>
      </c>
      <c r="G156" s="75" t="s">
        <v>1171</v>
      </c>
      <c r="H156" s="102"/>
      <c r="I156" s="146"/>
      <c r="O156">
        <v>31194</v>
      </c>
    </row>
    <row r="157" spans="1:15" ht="15.75" customHeight="1">
      <c r="A157" s="97" t="s">
        <v>898</v>
      </c>
      <c r="B157" s="49" t="s">
        <v>704</v>
      </c>
      <c r="C157" s="50" t="s">
        <v>951</v>
      </c>
      <c r="D157" s="86" t="s">
        <v>952</v>
      </c>
      <c r="E157" s="51" t="s">
        <v>707</v>
      </c>
      <c r="F157" s="52"/>
      <c r="G157" s="53"/>
      <c r="H157" s="102"/>
      <c r="I157" s="146"/>
      <c r="O157">
        <v>31195</v>
      </c>
    </row>
    <row r="158" spans="1:15" ht="15.75" customHeight="1">
      <c r="A158" s="96" t="s">
        <v>898</v>
      </c>
      <c r="B158" s="58" t="s">
        <v>704</v>
      </c>
      <c r="C158" s="76" t="s">
        <v>1172</v>
      </c>
      <c r="D158" s="85" t="s">
        <v>953</v>
      </c>
      <c r="E158" s="59" t="s">
        <v>705</v>
      </c>
      <c r="F158" s="47" t="s">
        <v>1129</v>
      </c>
      <c r="G158" s="48" t="s">
        <v>1173</v>
      </c>
      <c r="H158" s="101"/>
      <c r="I158" s="146"/>
      <c r="O158">
        <v>31210</v>
      </c>
    </row>
    <row r="159" spans="1:15" ht="15.75" customHeight="1">
      <c r="A159" s="97" t="s">
        <v>898</v>
      </c>
      <c r="B159" s="49" t="s">
        <v>704</v>
      </c>
      <c r="C159" s="50" t="s">
        <v>954</v>
      </c>
      <c r="D159" s="86" t="s">
        <v>955</v>
      </c>
      <c r="E159" s="51" t="s">
        <v>707</v>
      </c>
      <c r="F159" s="52"/>
      <c r="G159" s="53"/>
      <c r="H159" s="102"/>
      <c r="I159" s="146"/>
      <c r="O159">
        <v>31220</v>
      </c>
    </row>
    <row r="160" spans="1:15" ht="15.75" customHeight="1">
      <c r="A160" s="97" t="s">
        <v>898</v>
      </c>
      <c r="B160" s="49" t="s">
        <v>704</v>
      </c>
      <c r="C160" s="50" t="s">
        <v>956</v>
      </c>
      <c r="D160" s="86" t="s">
        <v>957</v>
      </c>
      <c r="E160" s="51" t="s">
        <v>705</v>
      </c>
      <c r="F160" s="52"/>
      <c r="G160" s="75" t="s">
        <v>957</v>
      </c>
      <c r="H160" s="102"/>
      <c r="I160" s="146"/>
      <c r="O160">
        <v>31261</v>
      </c>
    </row>
    <row r="161" spans="1:15" ht="15.75" customHeight="1">
      <c r="A161" s="98" t="s">
        <v>958</v>
      </c>
      <c r="B161" s="54" t="s">
        <v>704</v>
      </c>
      <c r="C161" s="54" t="s">
        <v>24</v>
      </c>
      <c r="D161" s="87" t="s">
        <v>1279</v>
      </c>
      <c r="E161" s="55" t="s">
        <v>705</v>
      </c>
      <c r="F161" s="56" t="s">
        <v>1129</v>
      </c>
      <c r="G161" s="57" t="s">
        <v>1174</v>
      </c>
      <c r="H161" s="103"/>
      <c r="I161" s="146"/>
      <c r="O161">
        <v>31281</v>
      </c>
    </row>
    <row r="162" spans="1:15" ht="15.75" customHeight="1">
      <c r="A162" s="97" t="s">
        <v>958</v>
      </c>
      <c r="B162" s="49" t="s">
        <v>704</v>
      </c>
      <c r="C162" s="50" t="s">
        <v>959</v>
      </c>
      <c r="D162" s="86" t="s">
        <v>960</v>
      </c>
      <c r="E162" s="51" t="s">
        <v>707</v>
      </c>
      <c r="F162" s="52"/>
      <c r="G162" s="53"/>
      <c r="H162" s="102"/>
      <c r="I162" s="146"/>
      <c r="O162">
        <v>31282</v>
      </c>
    </row>
    <row r="163" spans="1:15" ht="15.75" customHeight="1">
      <c r="A163" s="97" t="s">
        <v>958</v>
      </c>
      <c r="B163" s="49" t="s">
        <v>704</v>
      </c>
      <c r="C163" s="50" t="s">
        <v>961</v>
      </c>
      <c r="D163" s="86" t="s">
        <v>962</v>
      </c>
      <c r="E163" s="51" t="s">
        <v>705</v>
      </c>
      <c r="F163" s="52"/>
      <c r="G163" s="53"/>
      <c r="H163" s="102"/>
      <c r="I163" s="146"/>
      <c r="O163">
        <v>31291</v>
      </c>
    </row>
    <row r="164" spans="1:15" ht="15.75" customHeight="1">
      <c r="A164" s="97" t="s">
        <v>958</v>
      </c>
      <c r="B164" s="49" t="s">
        <v>704</v>
      </c>
      <c r="C164" s="50" t="s">
        <v>963</v>
      </c>
      <c r="D164" s="86" t="s">
        <v>964</v>
      </c>
      <c r="E164" s="51" t="s">
        <v>705</v>
      </c>
      <c r="F164" s="52"/>
      <c r="G164" s="53"/>
      <c r="H164" s="102"/>
      <c r="I164" s="146"/>
      <c r="O164">
        <v>31310</v>
      </c>
    </row>
    <row r="165" spans="1:15" ht="15.75" customHeight="1">
      <c r="A165" s="98" t="s">
        <v>958</v>
      </c>
      <c r="B165" s="54" t="s">
        <v>704</v>
      </c>
      <c r="C165" s="54" t="s">
        <v>59</v>
      </c>
      <c r="D165" s="87" t="s">
        <v>1280</v>
      </c>
      <c r="E165" s="55" t="s">
        <v>705</v>
      </c>
      <c r="F165" s="56" t="s">
        <v>1129</v>
      </c>
      <c r="G165" s="57" t="s">
        <v>1175</v>
      </c>
      <c r="H165" s="103"/>
      <c r="I165" s="146"/>
      <c r="O165">
        <v>31320</v>
      </c>
    </row>
    <row r="166" spans="1:15" ht="15.75" customHeight="1">
      <c r="A166" s="97" t="s">
        <v>958</v>
      </c>
      <c r="B166" s="49" t="s">
        <v>719</v>
      </c>
      <c r="C166" s="50" t="s">
        <v>965</v>
      </c>
      <c r="D166" s="86" t="s">
        <v>966</v>
      </c>
      <c r="E166" s="51" t="s">
        <v>707</v>
      </c>
      <c r="F166" s="52"/>
      <c r="G166" s="53"/>
      <c r="H166" s="102"/>
      <c r="I166" s="146"/>
      <c r="O166">
        <v>31381</v>
      </c>
    </row>
    <row r="167" spans="1:15" ht="15.75" customHeight="1">
      <c r="A167" s="97" t="s">
        <v>958</v>
      </c>
      <c r="B167" s="49" t="s">
        <v>719</v>
      </c>
      <c r="C167" s="50" t="s">
        <v>967</v>
      </c>
      <c r="D167" s="86" t="s">
        <v>968</v>
      </c>
      <c r="E167" s="51" t="s">
        <v>707</v>
      </c>
      <c r="F167" s="52"/>
      <c r="G167" s="53"/>
      <c r="H167" s="102"/>
      <c r="I167" s="146"/>
      <c r="O167">
        <v>31382</v>
      </c>
    </row>
    <row r="168" spans="1:15" ht="15.75" customHeight="1">
      <c r="A168" s="97" t="s">
        <v>958</v>
      </c>
      <c r="B168" s="49" t="s">
        <v>719</v>
      </c>
      <c r="C168" s="50" t="s">
        <v>969</v>
      </c>
      <c r="D168" s="86" t="s">
        <v>970</v>
      </c>
      <c r="E168" s="51" t="s">
        <v>707</v>
      </c>
      <c r="F168" s="52"/>
      <c r="G168" s="53"/>
      <c r="H168" s="102"/>
      <c r="I168" s="146"/>
      <c r="O168">
        <v>31391</v>
      </c>
    </row>
    <row r="169" spans="1:15" ht="15.75" customHeight="1">
      <c r="A169" s="97" t="s">
        <v>958</v>
      </c>
      <c r="B169" s="49" t="s">
        <v>719</v>
      </c>
      <c r="C169" s="50" t="s">
        <v>971</v>
      </c>
      <c r="D169" s="86" t="s">
        <v>972</v>
      </c>
      <c r="E169" s="51" t="s">
        <v>707</v>
      </c>
      <c r="F169" s="52"/>
      <c r="G169" s="53"/>
      <c r="H169" s="102"/>
      <c r="I169" s="146"/>
      <c r="O169">
        <v>32110</v>
      </c>
    </row>
    <row r="170" spans="1:15" ht="15.75" customHeight="1">
      <c r="A170" s="97" t="s">
        <v>1204</v>
      </c>
      <c r="B170" s="49" t="s">
        <v>704</v>
      </c>
      <c r="C170" s="50" t="s">
        <v>973</v>
      </c>
      <c r="D170" s="86" t="s">
        <v>974</v>
      </c>
      <c r="E170" s="51" t="s">
        <v>705</v>
      </c>
      <c r="F170" s="52"/>
      <c r="G170" s="53"/>
      <c r="H170" s="102"/>
      <c r="I170" s="146"/>
      <c r="O170">
        <v>32120</v>
      </c>
    </row>
    <row r="171" spans="1:15" ht="15.75" customHeight="1">
      <c r="A171" s="97" t="s">
        <v>1204</v>
      </c>
      <c r="B171" s="49" t="s">
        <v>719</v>
      </c>
      <c r="C171" s="50" t="s">
        <v>975</v>
      </c>
      <c r="D171" s="86" t="s">
        <v>976</v>
      </c>
      <c r="E171" s="51" t="s">
        <v>707</v>
      </c>
      <c r="F171" s="52"/>
      <c r="G171" s="53"/>
      <c r="H171" s="102"/>
      <c r="I171" s="146"/>
      <c r="O171">
        <v>32130</v>
      </c>
    </row>
    <row r="172" spans="1:15" ht="15.75" customHeight="1">
      <c r="A172" s="97" t="s">
        <v>1204</v>
      </c>
      <c r="B172" s="49" t="s">
        <v>719</v>
      </c>
      <c r="C172" s="50" t="s">
        <v>977</v>
      </c>
      <c r="D172" s="88" t="s">
        <v>978</v>
      </c>
      <c r="E172" s="51" t="s">
        <v>707</v>
      </c>
      <c r="F172" s="52"/>
      <c r="G172" s="53"/>
      <c r="H172" s="102"/>
      <c r="I172" s="146"/>
      <c r="O172">
        <v>32140</v>
      </c>
    </row>
    <row r="173" spans="1:15" ht="15.75" customHeight="1">
      <c r="A173" s="97" t="s">
        <v>1204</v>
      </c>
      <c r="B173" s="49" t="s">
        <v>719</v>
      </c>
      <c r="C173" s="50" t="s">
        <v>979</v>
      </c>
      <c r="D173" s="86" t="s">
        <v>980</v>
      </c>
      <c r="E173" s="51" t="s">
        <v>707</v>
      </c>
      <c r="F173" s="52"/>
      <c r="G173" s="53"/>
      <c r="H173" s="102"/>
      <c r="I173" s="146"/>
      <c r="O173">
        <v>32161</v>
      </c>
    </row>
    <row r="174" spans="1:15" ht="15.75" customHeight="1" thickBot="1">
      <c r="A174" s="97" t="s">
        <v>1204</v>
      </c>
      <c r="B174" s="49" t="s">
        <v>719</v>
      </c>
      <c r="C174" s="50" t="s">
        <v>981</v>
      </c>
      <c r="D174" s="86" t="s">
        <v>982</v>
      </c>
      <c r="E174" s="51" t="s">
        <v>707</v>
      </c>
      <c r="F174" s="52"/>
      <c r="G174" s="53"/>
      <c r="H174" s="102"/>
      <c r="I174" s="146"/>
      <c r="J174" s="40"/>
      <c r="O174">
        <v>32162</v>
      </c>
    </row>
    <row r="175" spans="1:15" s="40" customFormat="1" ht="15.75" customHeight="1" thickBot="1">
      <c r="A175" s="99" t="s">
        <v>1204</v>
      </c>
      <c r="B175" s="49" t="s">
        <v>719</v>
      </c>
      <c r="C175" s="50" t="s">
        <v>1213</v>
      </c>
      <c r="D175" s="86" t="s">
        <v>1212</v>
      </c>
      <c r="E175" s="51" t="s">
        <v>707</v>
      </c>
      <c r="F175" s="52"/>
      <c r="G175" s="53"/>
      <c r="H175" s="102"/>
      <c r="I175" s="146"/>
      <c r="J175"/>
      <c r="O175" s="40">
        <v>32163</v>
      </c>
    </row>
    <row r="176" spans="1:15" ht="15.75" customHeight="1">
      <c r="A176" s="97" t="s">
        <v>1204</v>
      </c>
      <c r="B176" s="49" t="s">
        <v>719</v>
      </c>
      <c r="C176" s="50" t="s">
        <v>983</v>
      </c>
      <c r="D176" s="86" t="s">
        <v>984</v>
      </c>
      <c r="E176" s="51" t="s">
        <v>707</v>
      </c>
      <c r="F176" s="52"/>
      <c r="G176" s="53"/>
      <c r="H176" s="102"/>
      <c r="I176" s="146"/>
      <c r="O176">
        <v>32164</v>
      </c>
    </row>
    <row r="177" spans="1:15" ht="15.75" customHeight="1">
      <c r="A177" s="97" t="s">
        <v>1209</v>
      </c>
      <c r="B177" s="66" t="s">
        <v>704</v>
      </c>
      <c r="C177" s="50" t="s">
        <v>986</v>
      </c>
      <c r="D177" s="91" t="s">
        <v>987</v>
      </c>
      <c r="E177" s="67" t="s">
        <v>707</v>
      </c>
      <c r="F177" s="68"/>
      <c r="G177" s="69"/>
      <c r="H177" s="105"/>
      <c r="I177" s="147"/>
      <c r="O177">
        <v>32165</v>
      </c>
    </row>
    <row r="178" spans="1:15" ht="15.75" customHeight="1">
      <c r="A178" s="97" t="s">
        <v>1209</v>
      </c>
      <c r="B178" s="66" t="s">
        <v>704</v>
      </c>
      <c r="C178" s="50" t="s">
        <v>988</v>
      </c>
      <c r="D178" s="91" t="s">
        <v>989</v>
      </c>
      <c r="E178" s="67" t="s">
        <v>707</v>
      </c>
      <c r="F178" s="68"/>
      <c r="G178" s="69"/>
      <c r="H178" s="105"/>
      <c r="I178" s="147"/>
      <c r="O178">
        <v>32166</v>
      </c>
    </row>
    <row r="179" spans="1:15" ht="15.75" customHeight="1">
      <c r="A179" s="97" t="s">
        <v>1209</v>
      </c>
      <c r="B179" s="66" t="s">
        <v>704</v>
      </c>
      <c r="C179" s="50" t="s">
        <v>990</v>
      </c>
      <c r="D179" s="91" t="s">
        <v>991</v>
      </c>
      <c r="E179" s="67" t="s">
        <v>707</v>
      </c>
      <c r="F179" s="68"/>
      <c r="G179" s="69"/>
      <c r="H179" s="105"/>
      <c r="I179" s="147"/>
      <c r="O179">
        <v>32167</v>
      </c>
    </row>
    <row r="180" spans="1:15" ht="15.75" customHeight="1">
      <c r="A180" s="97" t="s">
        <v>1209</v>
      </c>
      <c r="B180" s="49" t="s">
        <v>704</v>
      </c>
      <c r="C180" s="50" t="s">
        <v>992</v>
      </c>
      <c r="D180" s="86" t="s">
        <v>993</v>
      </c>
      <c r="E180" s="67" t="s">
        <v>707</v>
      </c>
      <c r="F180" s="52"/>
      <c r="G180" s="53"/>
      <c r="H180" s="102"/>
      <c r="I180" s="146"/>
      <c r="O180">
        <v>32168</v>
      </c>
    </row>
    <row r="181" spans="1:15" ht="15.75" customHeight="1">
      <c r="A181" s="97" t="s">
        <v>1209</v>
      </c>
      <c r="B181" s="49" t="s">
        <v>704</v>
      </c>
      <c r="C181" s="50" t="s">
        <v>994</v>
      </c>
      <c r="D181" s="86" t="s">
        <v>995</v>
      </c>
      <c r="E181" s="51" t="s">
        <v>707</v>
      </c>
      <c r="F181" s="52"/>
      <c r="G181" s="53"/>
      <c r="H181" s="102"/>
      <c r="I181" s="146"/>
      <c r="O181">
        <v>32169</v>
      </c>
    </row>
    <row r="182" spans="1:15" ht="15.75" customHeight="1">
      <c r="A182" s="97" t="s">
        <v>1209</v>
      </c>
      <c r="B182" s="49" t="s">
        <v>704</v>
      </c>
      <c r="C182" s="50" t="s">
        <v>996</v>
      </c>
      <c r="D182" s="86" t="s">
        <v>997</v>
      </c>
      <c r="E182" s="51" t="s">
        <v>707</v>
      </c>
      <c r="F182" s="52"/>
      <c r="G182" s="53"/>
      <c r="H182" s="102"/>
      <c r="I182" s="146"/>
      <c r="O182">
        <v>32170</v>
      </c>
    </row>
    <row r="183" spans="1:15" ht="15.75" customHeight="1">
      <c r="A183" s="97" t="s">
        <v>1209</v>
      </c>
      <c r="B183" s="49" t="s">
        <v>704</v>
      </c>
      <c r="C183" s="50" t="s">
        <v>998</v>
      </c>
      <c r="D183" s="86" t="s">
        <v>999</v>
      </c>
      <c r="E183" s="67" t="s">
        <v>707</v>
      </c>
      <c r="F183" s="52"/>
      <c r="G183" s="53"/>
      <c r="H183" s="102"/>
      <c r="I183" s="146"/>
      <c r="O183">
        <v>32171</v>
      </c>
    </row>
    <row r="184" spans="1:15" ht="15.75" customHeight="1">
      <c r="A184" s="98" t="s">
        <v>1209</v>
      </c>
      <c r="B184" s="54" t="s">
        <v>704</v>
      </c>
      <c r="C184" s="54" t="s">
        <v>35</v>
      </c>
      <c r="D184" s="87" t="s">
        <v>36</v>
      </c>
      <c r="E184" s="55" t="s">
        <v>705</v>
      </c>
      <c r="F184" s="56" t="s">
        <v>1167</v>
      </c>
      <c r="G184" s="57" t="s">
        <v>1176</v>
      </c>
      <c r="H184" s="103"/>
      <c r="I184" s="146"/>
      <c r="O184">
        <v>32172</v>
      </c>
    </row>
    <row r="185" spans="1:15" ht="15.75" customHeight="1">
      <c r="A185" s="98" t="s">
        <v>1209</v>
      </c>
      <c r="B185" s="54" t="s">
        <v>704</v>
      </c>
      <c r="C185" s="54" t="s">
        <v>37</v>
      </c>
      <c r="D185" s="87" t="s">
        <v>1281</v>
      </c>
      <c r="E185" s="55" t="s">
        <v>707</v>
      </c>
      <c r="F185" s="56" t="s">
        <v>1139</v>
      </c>
      <c r="G185" s="57" t="s">
        <v>1177</v>
      </c>
      <c r="H185" s="103"/>
      <c r="I185" s="146"/>
      <c r="O185">
        <v>32173</v>
      </c>
    </row>
    <row r="186" spans="1:15" ht="15.75" customHeight="1">
      <c r="A186" s="98" t="s">
        <v>1209</v>
      </c>
      <c r="B186" s="54" t="s">
        <v>704</v>
      </c>
      <c r="C186" s="54" t="s">
        <v>40</v>
      </c>
      <c r="D186" s="87" t="s">
        <v>1282</v>
      </c>
      <c r="E186" s="55" t="s">
        <v>707</v>
      </c>
      <c r="F186" s="56" t="s">
        <v>1146</v>
      </c>
      <c r="G186" s="57" t="s">
        <v>1178</v>
      </c>
      <c r="H186" s="103"/>
      <c r="I186" s="146"/>
      <c r="O186">
        <v>32174</v>
      </c>
    </row>
    <row r="187" spans="1:15" ht="15.75" customHeight="1">
      <c r="A187" s="98" t="s">
        <v>1209</v>
      </c>
      <c r="B187" s="54" t="s">
        <v>704</v>
      </c>
      <c r="C187" s="71" t="s">
        <v>1179</v>
      </c>
      <c r="D187" s="87" t="s">
        <v>1283</v>
      </c>
      <c r="E187" s="55" t="s">
        <v>707</v>
      </c>
      <c r="F187" s="56" t="s">
        <v>1139</v>
      </c>
      <c r="G187" s="57" t="s">
        <v>1180</v>
      </c>
      <c r="H187" s="103"/>
      <c r="I187" s="146"/>
      <c r="O187">
        <v>32182</v>
      </c>
    </row>
    <row r="188" spans="1:15" ht="15.75" customHeight="1">
      <c r="A188" s="97" t="s">
        <v>1209</v>
      </c>
      <c r="B188" s="49" t="s">
        <v>704</v>
      </c>
      <c r="C188" s="50" t="s">
        <v>1000</v>
      </c>
      <c r="D188" s="86" t="s">
        <v>1001</v>
      </c>
      <c r="E188" s="51" t="s">
        <v>707</v>
      </c>
      <c r="F188" s="52"/>
      <c r="G188" s="53"/>
      <c r="H188" s="102"/>
      <c r="I188" s="146"/>
      <c r="O188">
        <v>32210</v>
      </c>
    </row>
    <row r="189" spans="1:15" ht="15.75" customHeight="1">
      <c r="A189" s="97" t="s">
        <v>1209</v>
      </c>
      <c r="B189" s="49" t="s">
        <v>704</v>
      </c>
      <c r="C189" s="50" t="s">
        <v>1002</v>
      </c>
      <c r="D189" s="86" t="s">
        <v>1003</v>
      </c>
      <c r="E189" s="67" t="s">
        <v>707</v>
      </c>
      <c r="F189" s="52"/>
      <c r="G189" s="53"/>
      <c r="H189" s="102"/>
      <c r="I189" s="146"/>
      <c r="O189">
        <v>32220</v>
      </c>
    </row>
    <row r="190" spans="1:15" ht="15.75" customHeight="1">
      <c r="A190" s="97" t="s">
        <v>1209</v>
      </c>
      <c r="B190" s="49" t="s">
        <v>704</v>
      </c>
      <c r="C190" s="50" t="s">
        <v>1004</v>
      </c>
      <c r="D190" s="86" t="s">
        <v>1005</v>
      </c>
      <c r="E190" s="51" t="s">
        <v>707</v>
      </c>
      <c r="F190" s="52"/>
      <c r="G190" s="53"/>
      <c r="H190" s="102"/>
      <c r="I190" s="146"/>
      <c r="O190">
        <v>32261</v>
      </c>
    </row>
    <row r="191" spans="1:15" ht="15.75" customHeight="1">
      <c r="A191" s="98" t="s">
        <v>1209</v>
      </c>
      <c r="B191" s="54" t="s">
        <v>704</v>
      </c>
      <c r="C191" s="54" t="s">
        <v>49</v>
      </c>
      <c r="D191" s="87" t="s">
        <v>1284</v>
      </c>
      <c r="E191" s="55" t="s">
        <v>707</v>
      </c>
      <c r="F191" s="56" t="s">
        <v>1146</v>
      </c>
      <c r="G191" s="57" t="s">
        <v>1181</v>
      </c>
      <c r="H191" s="103"/>
      <c r="I191" s="146"/>
      <c r="O191">
        <v>32262</v>
      </c>
    </row>
    <row r="192" spans="1:15" ht="15.75" customHeight="1">
      <c r="A192" s="97" t="s">
        <v>1209</v>
      </c>
      <c r="B192" s="49" t="s">
        <v>704</v>
      </c>
      <c r="C192" s="50" t="s">
        <v>1006</v>
      </c>
      <c r="D192" s="86" t="s">
        <v>1007</v>
      </c>
      <c r="E192" s="51" t="s">
        <v>707</v>
      </c>
      <c r="F192" s="52"/>
      <c r="G192" s="53"/>
      <c r="H192" s="102"/>
      <c r="I192" s="146"/>
      <c r="O192">
        <v>32263</v>
      </c>
    </row>
    <row r="193" spans="1:15" ht="15.75" customHeight="1">
      <c r="A193" s="97" t="s">
        <v>1209</v>
      </c>
      <c r="B193" s="49" t="s">
        <v>704</v>
      </c>
      <c r="C193" s="50" t="s">
        <v>1008</v>
      </c>
      <c r="D193" s="86" t="s">
        <v>1009</v>
      </c>
      <c r="E193" s="51" t="s">
        <v>705</v>
      </c>
      <c r="F193" s="52"/>
      <c r="G193" s="53"/>
      <c r="H193" s="102"/>
      <c r="I193" s="146"/>
      <c r="O193">
        <v>32264</v>
      </c>
    </row>
    <row r="194" spans="1:15" ht="15.75" customHeight="1">
      <c r="A194" s="98" t="s">
        <v>1209</v>
      </c>
      <c r="B194" s="54" t="s">
        <v>704</v>
      </c>
      <c r="C194" s="54" t="s">
        <v>54</v>
      </c>
      <c r="D194" s="87" t="s">
        <v>1285</v>
      </c>
      <c r="E194" s="55" t="s">
        <v>707</v>
      </c>
      <c r="F194" s="56" t="s">
        <v>1146</v>
      </c>
      <c r="G194" s="57" t="s">
        <v>1182</v>
      </c>
      <c r="H194" s="103"/>
      <c r="I194" s="146"/>
      <c r="O194">
        <v>32265</v>
      </c>
    </row>
    <row r="195" spans="1:15" ht="15.75" customHeight="1">
      <c r="A195" s="97" t="s">
        <v>1209</v>
      </c>
      <c r="B195" s="49" t="s">
        <v>704</v>
      </c>
      <c r="C195" s="50" t="s">
        <v>1010</v>
      </c>
      <c r="D195" s="86" t="s">
        <v>1011</v>
      </c>
      <c r="E195" s="51" t="s">
        <v>707</v>
      </c>
      <c r="F195" s="52"/>
      <c r="G195" s="53"/>
      <c r="H195" s="102"/>
      <c r="I195" s="146"/>
      <c r="O195">
        <v>32266</v>
      </c>
    </row>
    <row r="196" spans="1:15" ht="15.75" customHeight="1">
      <c r="A196" s="97" t="s">
        <v>1209</v>
      </c>
      <c r="B196" s="49" t="s">
        <v>704</v>
      </c>
      <c r="C196" s="50" t="s">
        <v>1012</v>
      </c>
      <c r="D196" s="86" t="s">
        <v>1013</v>
      </c>
      <c r="E196" s="67" t="s">
        <v>707</v>
      </c>
      <c r="F196" s="52"/>
      <c r="G196" s="53"/>
      <c r="H196" s="102"/>
      <c r="I196" s="146"/>
      <c r="O196">
        <v>32267</v>
      </c>
    </row>
    <row r="197" spans="1:15" ht="15.75" customHeight="1">
      <c r="A197" s="97" t="s">
        <v>1209</v>
      </c>
      <c r="B197" s="49" t="s">
        <v>704</v>
      </c>
      <c r="C197" s="50" t="s">
        <v>1014</v>
      </c>
      <c r="D197" s="86" t="s">
        <v>1015</v>
      </c>
      <c r="E197" s="51" t="s">
        <v>707</v>
      </c>
      <c r="F197" s="52"/>
      <c r="G197" s="53"/>
      <c r="H197" s="102"/>
      <c r="I197" s="146"/>
      <c r="O197">
        <v>32268</v>
      </c>
    </row>
    <row r="198" spans="1:15" ht="15.75" customHeight="1">
      <c r="A198" s="97" t="s">
        <v>1209</v>
      </c>
      <c r="B198" s="49" t="s">
        <v>704</v>
      </c>
      <c r="C198" s="50" t="s">
        <v>1016</v>
      </c>
      <c r="D198" s="86" t="s">
        <v>1017</v>
      </c>
      <c r="E198" s="51" t="s">
        <v>705</v>
      </c>
      <c r="F198" s="52"/>
      <c r="G198" s="53"/>
      <c r="H198" s="102"/>
      <c r="I198" s="146"/>
      <c r="O198">
        <v>32310</v>
      </c>
    </row>
    <row r="199" spans="1:15" ht="15.75" customHeight="1">
      <c r="A199" s="97" t="s">
        <v>1209</v>
      </c>
      <c r="B199" s="49" t="s">
        <v>704</v>
      </c>
      <c r="C199" s="50" t="s">
        <v>1018</v>
      </c>
      <c r="D199" s="86" t="s">
        <v>1019</v>
      </c>
      <c r="E199" s="67" t="s">
        <v>707</v>
      </c>
      <c r="F199" s="52"/>
      <c r="G199" s="53"/>
      <c r="H199" s="102"/>
      <c r="I199" s="146"/>
      <c r="O199">
        <v>33110</v>
      </c>
    </row>
    <row r="200" spans="1:15" ht="15.75" customHeight="1">
      <c r="A200" s="97" t="s">
        <v>1209</v>
      </c>
      <c r="B200" s="49" t="s">
        <v>704</v>
      </c>
      <c r="C200" s="50" t="s">
        <v>1020</v>
      </c>
      <c r="D200" s="86" t="s">
        <v>1021</v>
      </c>
      <c r="E200" s="51" t="s">
        <v>707</v>
      </c>
      <c r="F200" s="52"/>
      <c r="G200" s="53"/>
      <c r="H200" s="102"/>
      <c r="I200" s="146"/>
      <c r="O200">
        <v>33120</v>
      </c>
    </row>
    <row r="201" spans="1:15" ht="15.75" customHeight="1">
      <c r="A201" s="97" t="s">
        <v>1209</v>
      </c>
      <c r="B201" s="49" t="s">
        <v>704</v>
      </c>
      <c r="C201" s="50" t="s">
        <v>1022</v>
      </c>
      <c r="D201" s="86" t="s">
        <v>1023</v>
      </c>
      <c r="E201" s="51" t="s">
        <v>707</v>
      </c>
      <c r="F201" s="52"/>
      <c r="G201" s="53"/>
      <c r="H201" s="102"/>
      <c r="I201" s="146"/>
      <c r="O201">
        <v>33130</v>
      </c>
    </row>
    <row r="202" spans="1:15" ht="15.75" customHeight="1">
      <c r="A202" s="98" t="s">
        <v>1209</v>
      </c>
      <c r="B202" s="54" t="s">
        <v>704</v>
      </c>
      <c r="C202" s="77" t="s">
        <v>1183</v>
      </c>
      <c r="D202" s="87" t="s">
        <v>1286</v>
      </c>
      <c r="E202" s="55" t="s">
        <v>707</v>
      </c>
      <c r="F202" s="56" t="s">
        <v>1139</v>
      </c>
      <c r="G202" s="57" t="s">
        <v>1184</v>
      </c>
      <c r="H202" s="103"/>
      <c r="I202" s="146"/>
      <c r="O202">
        <v>33140</v>
      </c>
    </row>
    <row r="203" spans="1:15" ht="15.75" customHeight="1">
      <c r="A203" s="98" t="s">
        <v>1209</v>
      </c>
      <c r="B203" s="54" t="s">
        <v>704</v>
      </c>
      <c r="C203" s="54" t="s">
        <v>64</v>
      </c>
      <c r="D203" s="87" t="s">
        <v>1287</v>
      </c>
      <c r="E203" s="55" t="s">
        <v>707</v>
      </c>
      <c r="F203" s="56" t="s">
        <v>1146</v>
      </c>
      <c r="G203" s="57" t="s">
        <v>1185</v>
      </c>
      <c r="H203" s="103"/>
      <c r="I203" s="146"/>
      <c r="O203">
        <v>33150</v>
      </c>
    </row>
    <row r="204" spans="1:15" ht="15.75" customHeight="1">
      <c r="A204" s="97" t="s">
        <v>1209</v>
      </c>
      <c r="B204" s="49" t="s">
        <v>704</v>
      </c>
      <c r="C204" s="50" t="s">
        <v>1024</v>
      </c>
      <c r="D204" s="86" t="s">
        <v>1025</v>
      </c>
      <c r="E204" s="51" t="s">
        <v>705</v>
      </c>
      <c r="F204" s="52"/>
      <c r="G204" s="53"/>
      <c r="H204" s="102"/>
      <c r="I204" s="146"/>
      <c r="O204">
        <v>33181</v>
      </c>
    </row>
    <row r="205" spans="1:15" ht="15.75" customHeight="1">
      <c r="A205" s="97" t="s">
        <v>1209</v>
      </c>
      <c r="B205" s="49" t="s">
        <v>704</v>
      </c>
      <c r="C205" s="50" t="s">
        <v>1026</v>
      </c>
      <c r="D205" s="86" t="s">
        <v>1027</v>
      </c>
      <c r="E205" s="51" t="s">
        <v>707</v>
      </c>
      <c r="F205" s="52"/>
      <c r="G205" s="53"/>
      <c r="H205" s="102"/>
      <c r="I205" s="146"/>
      <c r="O205">
        <v>33210</v>
      </c>
    </row>
    <row r="206" spans="1:15" ht="15.75" customHeight="1">
      <c r="A206" s="98" t="s">
        <v>1209</v>
      </c>
      <c r="B206" s="54" t="s">
        <v>704</v>
      </c>
      <c r="C206" s="54" t="s">
        <v>69</v>
      </c>
      <c r="D206" s="87" t="s">
        <v>1288</v>
      </c>
      <c r="E206" s="55" t="s">
        <v>707</v>
      </c>
      <c r="F206" s="56" t="s">
        <v>1146</v>
      </c>
      <c r="G206" s="57" t="s">
        <v>1186</v>
      </c>
      <c r="H206" s="103"/>
      <c r="I206" s="146"/>
      <c r="O206">
        <v>41010</v>
      </c>
    </row>
    <row r="207" spans="1:15" ht="15.75" customHeight="1">
      <c r="A207" s="98" t="s">
        <v>1209</v>
      </c>
      <c r="B207" s="54" t="s">
        <v>704</v>
      </c>
      <c r="C207" s="54" t="s">
        <v>70</v>
      </c>
      <c r="D207" s="87" t="s">
        <v>1289</v>
      </c>
      <c r="E207" s="55" t="s">
        <v>707</v>
      </c>
      <c r="F207" s="56" t="s">
        <v>1131</v>
      </c>
      <c r="G207" s="57" t="s">
        <v>1187</v>
      </c>
      <c r="H207" s="103"/>
      <c r="I207" s="146"/>
      <c r="O207">
        <v>41020</v>
      </c>
    </row>
    <row r="208" spans="1:15" ht="15.75" customHeight="1">
      <c r="A208" s="98" t="s">
        <v>1209</v>
      </c>
      <c r="B208" s="54" t="s">
        <v>704</v>
      </c>
      <c r="C208" s="54" t="s">
        <v>73</v>
      </c>
      <c r="D208" s="87" t="s">
        <v>1290</v>
      </c>
      <c r="E208" s="55" t="s">
        <v>797</v>
      </c>
      <c r="F208" s="56" t="s">
        <v>1146</v>
      </c>
      <c r="G208" s="57" t="s">
        <v>1188</v>
      </c>
      <c r="H208" s="103"/>
      <c r="I208" s="146"/>
      <c r="O208">
        <v>41030</v>
      </c>
    </row>
    <row r="209" spans="1:15" ht="15.75" customHeight="1">
      <c r="A209" s="97" t="s">
        <v>1209</v>
      </c>
      <c r="B209" s="49" t="s">
        <v>704</v>
      </c>
      <c r="C209" s="50" t="s">
        <v>1028</v>
      </c>
      <c r="D209" s="86" t="s">
        <v>1029</v>
      </c>
      <c r="E209" s="67" t="s">
        <v>707</v>
      </c>
      <c r="F209" s="52"/>
      <c r="G209" s="53"/>
      <c r="H209" s="102"/>
      <c r="I209" s="146"/>
      <c r="O209">
        <v>41040</v>
      </c>
    </row>
    <row r="210" spans="1:15" ht="15.75" customHeight="1">
      <c r="A210" s="97" t="s">
        <v>1209</v>
      </c>
      <c r="B210" s="49" t="s">
        <v>704</v>
      </c>
      <c r="C210" s="50" t="s">
        <v>1030</v>
      </c>
      <c r="D210" s="86" t="s">
        <v>1031</v>
      </c>
      <c r="E210" s="51" t="s">
        <v>707</v>
      </c>
      <c r="F210" s="52"/>
      <c r="G210" s="53"/>
      <c r="H210" s="102"/>
      <c r="I210" s="146"/>
      <c r="O210">
        <v>41081</v>
      </c>
    </row>
    <row r="211" spans="1:15" ht="15.75" customHeight="1">
      <c r="A211" s="97" t="s">
        <v>1209</v>
      </c>
      <c r="B211" s="49" t="s">
        <v>719</v>
      </c>
      <c r="C211" s="50" t="s">
        <v>1032</v>
      </c>
      <c r="D211" s="86" t="s">
        <v>1033</v>
      </c>
      <c r="E211" s="51" t="s">
        <v>707</v>
      </c>
      <c r="F211" s="52"/>
      <c r="G211" s="53"/>
      <c r="H211" s="102"/>
      <c r="I211" s="146"/>
      <c r="O211">
        <v>41082</v>
      </c>
    </row>
    <row r="212" spans="1:15" ht="15.75" customHeight="1">
      <c r="A212" s="97" t="s">
        <v>1209</v>
      </c>
      <c r="B212" s="49" t="s">
        <v>719</v>
      </c>
      <c r="C212" s="50" t="s">
        <v>1034</v>
      </c>
      <c r="D212" s="86" t="s">
        <v>1035</v>
      </c>
      <c r="E212" s="67" t="s">
        <v>707</v>
      </c>
      <c r="F212" s="52"/>
      <c r="G212" s="53"/>
      <c r="H212" s="102"/>
      <c r="I212" s="146"/>
      <c r="O212">
        <v>43010</v>
      </c>
    </row>
    <row r="213" spans="1:15" ht="15.75" customHeight="1">
      <c r="A213" s="96" t="s">
        <v>1210</v>
      </c>
      <c r="B213" s="58" t="s">
        <v>704</v>
      </c>
      <c r="C213" s="58" t="s">
        <v>68</v>
      </c>
      <c r="D213" s="85" t="s">
        <v>1291</v>
      </c>
      <c r="E213" s="59" t="s">
        <v>797</v>
      </c>
      <c r="F213" s="47" t="s">
        <v>1167</v>
      </c>
      <c r="G213" s="48" t="s">
        <v>1189</v>
      </c>
      <c r="H213" s="101"/>
      <c r="I213" s="146"/>
      <c r="O213">
        <v>43030</v>
      </c>
    </row>
    <row r="214" spans="1:15" ht="15.75" customHeight="1">
      <c r="A214" s="97" t="s">
        <v>1210</v>
      </c>
      <c r="B214" s="49" t="s">
        <v>704</v>
      </c>
      <c r="C214" s="50" t="s">
        <v>1037</v>
      </c>
      <c r="D214" s="86" t="s">
        <v>1038</v>
      </c>
      <c r="E214" s="51" t="s">
        <v>707</v>
      </c>
      <c r="F214" s="52"/>
      <c r="G214" s="53"/>
      <c r="H214" s="102"/>
      <c r="I214" s="146"/>
      <c r="O214">
        <v>43040</v>
      </c>
    </row>
    <row r="215" spans="1:15" ht="15.75" customHeight="1">
      <c r="A215" s="96" t="s">
        <v>1210</v>
      </c>
      <c r="B215" s="58" t="s">
        <v>704</v>
      </c>
      <c r="C215" s="58" t="s">
        <v>51</v>
      </c>
      <c r="D215" s="85" t="s">
        <v>1292</v>
      </c>
      <c r="E215" s="59" t="s">
        <v>705</v>
      </c>
      <c r="F215" s="47" t="s">
        <v>1129</v>
      </c>
      <c r="G215" s="48" t="s">
        <v>1190</v>
      </c>
      <c r="H215" s="101"/>
      <c r="I215" s="146"/>
      <c r="O215">
        <v>43050</v>
      </c>
    </row>
    <row r="216" spans="1:15" ht="15.75" customHeight="1">
      <c r="A216" s="97" t="s">
        <v>1210</v>
      </c>
      <c r="B216" s="49" t="s">
        <v>704</v>
      </c>
      <c r="C216" s="50" t="s">
        <v>1039</v>
      </c>
      <c r="D216" s="86" t="s">
        <v>1040</v>
      </c>
      <c r="E216" s="51" t="s">
        <v>705</v>
      </c>
      <c r="F216" s="52"/>
      <c r="G216" s="53"/>
      <c r="H216" s="102"/>
      <c r="I216" s="146"/>
      <c r="O216">
        <v>43060</v>
      </c>
    </row>
    <row r="217" spans="1:15" ht="15.75" customHeight="1">
      <c r="A217" s="97" t="s">
        <v>1210</v>
      </c>
      <c r="B217" s="49" t="s">
        <v>704</v>
      </c>
      <c r="C217" s="50" t="s">
        <v>1041</v>
      </c>
      <c r="D217" s="86" t="s">
        <v>1042</v>
      </c>
      <c r="E217" s="51" t="s">
        <v>705</v>
      </c>
      <c r="F217" s="52"/>
      <c r="G217" s="53"/>
      <c r="H217" s="102"/>
      <c r="I217" s="146"/>
      <c r="O217">
        <v>43071</v>
      </c>
    </row>
    <row r="218" spans="1:15" ht="15.75" customHeight="1">
      <c r="A218" s="98" t="s">
        <v>1210</v>
      </c>
      <c r="B218" s="54" t="s">
        <v>704</v>
      </c>
      <c r="C218" s="54" t="s">
        <v>66</v>
      </c>
      <c r="D218" s="87" t="s">
        <v>67</v>
      </c>
      <c r="E218" s="55" t="s">
        <v>705</v>
      </c>
      <c r="F218" s="56" t="s">
        <v>1129</v>
      </c>
      <c r="G218" s="57" t="s">
        <v>1191</v>
      </c>
      <c r="H218" s="103"/>
      <c r="I218" s="146"/>
      <c r="O218">
        <v>43072</v>
      </c>
    </row>
    <row r="219" spans="1:15" ht="15.75" customHeight="1">
      <c r="A219" s="97" t="s">
        <v>1210</v>
      </c>
      <c r="B219" s="49" t="s">
        <v>704</v>
      </c>
      <c r="C219" s="50" t="s">
        <v>1043</v>
      </c>
      <c r="D219" s="86" t="s">
        <v>1044</v>
      </c>
      <c r="E219" s="51" t="s">
        <v>707</v>
      </c>
      <c r="F219" s="52"/>
      <c r="G219" s="53"/>
      <c r="H219" s="102"/>
      <c r="I219" s="146"/>
      <c r="O219">
        <v>43073</v>
      </c>
    </row>
    <row r="220" spans="1:15" ht="15.75" customHeight="1">
      <c r="A220" s="97" t="s">
        <v>1210</v>
      </c>
      <c r="B220" s="49" t="s">
        <v>704</v>
      </c>
      <c r="C220" s="50" t="s">
        <v>1045</v>
      </c>
      <c r="D220" s="86" t="s">
        <v>1046</v>
      </c>
      <c r="E220" s="51" t="s">
        <v>797</v>
      </c>
      <c r="F220" s="52"/>
      <c r="G220" s="53"/>
      <c r="H220" s="102"/>
      <c r="I220" s="146"/>
      <c r="O220">
        <v>43081</v>
      </c>
    </row>
    <row r="221" spans="1:15" ht="15.75" customHeight="1">
      <c r="A221" s="97" t="s">
        <v>1047</v>
      </c>
      <c r="B221" s="49" t="s">
        <v>704</v>
      </c>
      <c r="C221" s="50" t="s">
        <v>1048</v>
      </c>
      <c r="D221" s="86" t="s">
        <v>1049</v>
      </c>
      <c r="E221" s="51" t="s">
        <v>705</v>
      </c>
      <c r="F221" s="52"/>
      <c r="G221" s="53"/>
      <c r="H221" s="102"/>
      <c r="I221" s="146"/>
      <c r="O221">
        <v>43082</v>
      </c>
    </row>
    <row r="222" spans="1:15" ht="15.75" customHeight="1">
      <c r="A222" s="97" t="s">
        <v>1047</v>
      </c>
      <c r="B222" s="49" t="s">
        <v>704</v>
      </c>
      <c r="C222" s="50" t="s">
        <v>1050</v>
      </c>
      <c r="D222" s="86" t="s">
        <v>1051</v>
      </c>
      <c r="E222" s="51" t="s">
        <v>705</v>
      </c>
      <c r="F222" s="52"/>
      <c r="G222" s="53"/>
      <c r="H222" s="102"/>
      <c r="I222" s="146"/>
      <c r="O222">
        <v>51010</v>
      </c>
    </row>
    <row r="223" spans="1:15" ht="15.75" customHeight="1">
      <c r="A223" s="97" t="s">
        <v>1047</v>
      </c>
      <c r="B223" s="49" t="s">
        <v>704</v>
      </c>
      <c r="C223" s="50" t="s">
        <v>1052</v>
      </c>
      <c r="D223" s="86" t="s">
        <v>1053</v>
      </c>
      <c r="E223" s="51" t="s">
        <v>707</v>
      </c>
      <c r="F223" s="52"/>
      <c r="G223" s="53"/>
      <c r="H223" s="102"/>
      <c r="I223" s="146"/>
      <c r="O223">
        <v>52010</v>
      </c>
    </row>
    <row r="224" spans="1:15" ht="15.75" customHeight="1">
      <c r="A224" s="98" t="s">
        <v>1047</v>
      </c>
      <c r="B224" s="54" t="s">
        <v>704</v>
      </c>
      <c r="C224" s="54" t="s">
        <v>50</v>
      </c>
      <c r="D224" s="87" t="s">
        <v>1054</v>
      </c>
      <c r="E224" s="55" t="s">
        <v>705</v>
      </c>
      <c r="F224" s="56" t="s">
        <v>1129</v>
      </c>
      <c r="G224" s="57" t="s">
        <v>1192</v>
      </c>
      <c r="H224" s="103"/>
      <c r="I224" s="146"/>
      <c r="O224">
        <v>53030</v>
      </c>
    </row>
    <row r="225" spans="1:15" ht="15.75" customHeight="1">
      <c r="A225" s="97" t="s">
        <v>1047</v>
      </c>
      <c r="B225" s="49" t="s">
        <v>704</v>
      </c>
      <c r="C225" s="50" t="s">
        <v>1055</v>
      </c>
      <c r="D225" s="86" t="s">
        <v>1056</v>
      </c>
      <c r="E225" s="51" t="s">
        <v>705</v>
      </c>
      <c r="F225" s="52"/>
      <c r="G225" s="53"/>
      <c r="H225" s="102"/>
      <c r="I225" s="146"/>
      <c r="O225">
        <v>53040</v>
      </c>
    </row>
    <row r="226" spans="1:15" ht="15.75" customHeight="1">
      <c r="A226" s="97" t="s">
        <v>1047</v>
      </c>
      <c r="B226" s="49" t="s">
        <v>704</v>
      </c>
      <c r="C226" s="50" t="s">
        <v>1057</v>
      </c>
      <c r="D226" s="86" t="s">
        <v>1058</v>
      </c>
      <c r="E226" s="51" t="s">
        <v>705</v>
      </c>
      <c r="F226" s="52"/>
      <c r="G226" s="53"/>
      <c r="H226" s="102"/>
      <c r="I226" s="146"/>
      <c r="O226">
        <v>60010</v>
      </c>
    </row>
    <row r="227" spans="1:15" ht="15.75" customHeight="1">
      <c r="A227" s="97" t="s">
        <v>1047</v>
      </c>
      <c r="B227" s="49" t="s">
        <v>704</v>
      </c>
      <c r="C227" s="50" t="s">
        <v>1059</v>
      </c>
      <c r="D227" s="86" t="s">
        <v>1060</v>
      </c>
      <c r="E227" s="51" t="s">
        <v>705</v>
      </c>
      <c r="F227" s="52"/>
      <c r="G227" s="53"/>
      <c r="H227" s="102"/>
      <c r="I227" s="146"/>
      <c r="O227">
        <v>60020</v>
      </c>
    </row>
    <row r="228" spans="1:15" ht="15.75" customHeight="1">
      <c r="A228" s="97" t="s">
        <v>1047</v>
      </c>
      <c r="B228" s="49" t="s">
        <v>704</v>
      </c>
      <c r="C228" s="50" t="s">
        <v>1061</v>
      </c>
      <c r="D228" s="86" t="s">
        <v>1062</v>
      </c>
      <c r="E228" s="51" t="s">
        <v>705</v>
      </c>
      <c r="F228" s="52"/>
      <c r="G228" s="53"/>
      <c r="H228" s="102"/>
      <c r="I228" s="146"/>
      <c r="O228">
        <v>60030</v>
      </c>
    </row>
    <row r="229" spans="1:15" ht="15.75" customHeight="1">
      <c r="A229" s="97" t="s">
        <v>1047</v>
      </c>
      <c r="B229" s="49" t="s">
        <v>704</v>
      </c>
      <c r="C229" s="50" t="s">
        <v>1063</v>
      </c>
      <c r="D229" s="86" t="s">
        <v>1064</v>
      </c>
      <c r="E229" s="51" t="s">
        <v>705</v>
      </c>
      <c r="F229" s="52"/>
      <c r="G229" s="53"/>
      <c r="H229" s="102"/>
      <c r="I229" s="146"/>
      <c r="O229">
        <v>60040</v>
      </c>
    </row>
    <row r="230" spans="1:15" ht="15.75" customHeight="1">
      <c r="A230" s="97" t="s">
        <v>1047</v>
      </c>
      <c r="B230" s="49" t="s">
        <v>704</v>
      </c>
      <c r="C230" s="50" t="s">
        <v>1065</v>
      </c>
      <c r="D230" s="86" t="s">
        <v>1066</v>
      </c>
      <c r="E230" s="51" t="s">
        <v>705</v>
      </c>
      <c r="F230" s="52"/>
      <c r="G230" s="53"/>
      <c r="H230" s="102"/>
      <c r="I230" s="146"/>
      <c r="O230">
        <v>60061</v>
      </c>
    </row>
    <row r="231" spans="1:15" ht="15.75" customHeight="1">
      <c r="A231" s="97" t="s">
        <v>1211</v>
      </c>
      <c r="B231" s="49" t="s">
        <v>704</v>
      </c>
      <c r="C231" s="50" t="s">
        <v>1067</v>
      </c>
      <c r="D231" s="86" t="s">
        <v>1068</v>
      </c>
      <c r="E231" s="51" t="s">
        <v>707</v>
      </c>
      <c r="F231" s="52"/>
      <c r="G231" s="53"/>
      <c r="H231" s="102"/>
      <c r="I231" s="146"/>
      <c r="O231">
        <v>60062</v>
      </c>
    </row>
    <row r="232" spans="1:15" ht="15.75" customHeight="1">
      <c r="A232" s="97" t="s">
        <v>1211</v>
      </c>
      <c r="B232" s="49" t="s">
        <v>704</v>
      </c>
      <c r="C232" s="50" t="s">
        <v>1069</v>
      </c>
      <c r="D232" s="86" t="s">
        <v>1070</v>
      </c>
      <c r="E232" s="51" t="s">
        <v>705</v>
      </c>
      <c r="F232" s="52"/>
      <c r="G232" s="53"/>
      <c r="H232" s="102"/>
      <c r="I232" s="146"/>
      <c r="O232">
        <v>60063</v>
      </c>
    </row>
    <row r="233" spans="1:15" ht="15.75" customHeight="1">
      <c r="A233" s="97" t="s">
        <v>1211</v>
      </c>
      <c r="B233" s="49" t="s">
        <v>704</v>
      </c>
      <c r="C233" s="50" t="s">
        <v>1071</v>
      </c>
      <c r="D233" s="86" t="s">
        <v>1072</v>
      </c>
      <c r="E233" s="51" t="s">
        <v>707</v>
      </c>
      <c r="F233" s="52"/>
      <c r="G233" s="53"/>
      <c r="H233" s="102"/>
      <c r="I233" s="146"/>
      <c r="O233">
        <v>72010</v>
      </c>
    </row>
    <row r="234" spans="1:15" ht="15.75" customHeight="1">
      <c r="A234" s="97" t="s">
        <v>1211</v>
      </c>
      <c r="B234" s="49" t="s">
        <v>704</v>
      </c>
      <c r="C234" s="50" t="s">
        <v>1073</v>
      </c>
      <c r="D234" s="86" t="s">
        <v>1074</v>
      </c>
      <c r="E234" s="51" t="s">
        <v>707</v>
      </c>
      <c r="F234" s="52"/>
      <c r="G234" s="53"/>
      <c r="H234" s="102"/>
      <c r="I234" s="146"/>
      <c r="O234">
        <v>72040</v>
      </c>
    </row>
    <row r="235" spans="1:15" ht="15.75" customHeight="1">
      <c r="A235" s="97" t="s">
        <v>1211</v>
      </c>
      <c r="B235" s="49" t="s">
        <v>704</v>
      </c>
      <c r="C235" s="50" t="s">
        <v>1075</v>
      </c>
      <c r="D235" s="86" t="s">
        <v>1076</v>
      </c>
      <c r="E235" s="51" t="s">
        <v>705</v>
      </c>
      <c r="F235" s="52"/>
      <c r="G235" s="53"/>
      <c r="H235" s="102"/>
      <c r="I235" s="146"/>
      <c r="O235">
        <v>72050</v>
      </c>
    </row>
    <row r="236" spans="1:15" ht="15.75" customHeight="1">
      <c r="A236" s="97" t="s">
        <v>1211</v>
      </c>
      <c r="B236" s="49" t="s">
        <v>704</v>
      </c>
      <c r="C236" s="50" t="s">
        <v>1077</v>
      </c>
      <c r="D236" s="86" t="s">
        <v>1078</v>
      </c>
      <c r="E236" s="51" t="s">
        <v>797</v>
      </c>
      <c r="F236" s="52"/>
      <c r="G236" s="53"/>
      <c r="H236" s="102"/>
      <c r="I236" s="146"/>
      <c r="O236">
        <v>73010</v>
      </c>
    </row>
    <row r="237" spans="1:15" ht="15.75" customHeight="1">
      <c r="A237" s="97" t="s">
        <v>1211</v>
      </c>
      <c r="B237" s="49" t="s">
        <v>704</v>
      </c>
      <c r="C237" s="50" t="s">
        <v>1079</v>
      </c>
      <c r="D237" s="86" t="s">
        <v>1080</v>
      </c>
      <c r="E237" s="51" t="s">
        <v>705</v>
      </c>
      <c r="F237" s="52"/>
      <c r="G237" s="53"/>
      <c r="H237" s="102"/>
      <c r="I237" s="146"/>
      <c r="O237">
        <v>74020</v>
      </c>
    </row>
    <row r="238" spans="1:15" ht="15.75" customHeight="1">
      <c r="A238" s="97" t="s">
        <v>1211</v>
      </c>
      <c r="B238" s="49" t="s">
        <v>704</v>
      </c>
      <c r="C238" s="50" t="s">
        <v>1081</v>
      </c>
      <c r="D238" s="86" t="s">
        <v>1082</v>
      </c>
      <c r="E238" s="51" t="s">
        <v>705</v>
      </c>
      <c r="F238" s="52"/>
      <c r="G238" s="53"/>
      <c r="H238" s="102"/>
      <c r="I238" s="146"/>
      <c r="O238">
        <v>91010</v>
      </c>
    </row>
    <row r="239" spans="1:15" ht="15.75" customHeight="1">
      <c r="A239" s="98" t="s">
        <v>1211</v>
      </c>
      <c r="B239" s="54" t="s">
        <v>704</v>
      </c>
      <c r="C239" s="54" t="s">
        <v>61</v>
      </c>
      <c r="D239" s="87" t="s">
        <v>1293</v>
      </c>
      <c r="E239" s="55" t="s">
        <v>705</v>
      </c>
      <c r="F239" s="56" t="s">
        <v>1146</v>
      </c>
      <c r="G239" s="57" t="s">
        <v>1193</v>
      </c>
      <c r="H239" s="103"/>
      <c r="I239" s="146"/>
      <c r="O239">
        <v>93010</v>
      </c>
    </row>
    <row r="240" spans="1:15" ht="15.75" customHeight="1">
      <c r="A240" s="97" t="s">
        <v>1211</v>
      </c>
      <c r="B240" s="49" t="s">
        <v>704</v>
      </c>
      <c r="C240" s="50" t="s">
        <v>1194</v>
      </c>
      <c r="D240" s="86" t="s">
        <v>1083</v>
      </c>
      <c r="E240" s="51" t="s">
        <v>705</v>
      </c>
      <c r="F240" s="52"/>
      <c r="G240" s="53"/>
      <c r="H240" s="102"/>
      <c r="I240" s="146"/>
      <c r="O240">
        <v>99810</v>
      </c>
    </row>
    <row r="241" spans="1:15" ht="15.75" customHeight="1">
      <c r="A241" s="98" t="s">
        <v>1211</v>
      </c>
      <c r="B241" s="54" t="s">
        <v>704</v>
      </c>
      <c r="C241" s="71" t="s">
        <v>1195</v>
      </c>
      <c r="D241" s="87" t="s">
        <v>65</v>
      </c>
      <c r="E241" s="55" t="s">
        <v>705</v>
      </c>
      <c r="F241" s="56" t="s">
        <v>1129</v>
      </c>
      <c r="G241" s="57" t="s">
        <v>1196</v>
      </c>
      <c r="H241" s="103"/>
      <c r="I241" s="146"/>
      <c r="O241">
        <v>99820</v>
      </c>
    </row>
    <row r="242" spans="1:15" ht="15.75" customHeight="1">
      <c r="A242" s="97" t="s">
        <v>1211</v>
      </c>
      <c r="B242" s="49" t="s">
        <v>704</v>
      </c>
      <c r="C242" s="50" t="s">
        <v>1084</v>
      </c>
      <c r="D242" s="86" t="s">
        <v>1085</v>
      </c>
      <c r="E242" s="51" t="s">
        <v>707</v>
      </c>
      <c r="F242" s="52"/>
      <c r="G242" s="53"/>
      <c r="H242" s="102"/>
      <c r="I242" s="146"/>
      <c r="O242">
        <v>0</v>
      </c>
    </row>
    <row r="243" spans="1:15" ht="15.75" customHeight="1">
      <c r="A243" s="97" t="s">
        <v>1211</v>
      </c>
      <c r="B243" s="49" t="s">
        <v>704</v>
      </c>
      <c r="C243" s="50" t="s">
        <v>1086</v>
      </c>
      <c r="D243" s="86" t="s">
        <v>1087</v>
      </c>
      <c r="E243" s="51" t="s">
        <v>705</v>
      </c>
      <c r="F243" s="52"/>
      <c r="G243" s="53"/>
      <c r="H243" s="102"/>
      <c r="I243" s="146"/>
    </row>
    <row r="244" spans="1:15" ht="15.75" customHeight="1">
      <c r="A244" s="97" t="s">
        <v>1211</v>
      </c>
      <c r="B244" s="49" t="s">
        <v>704</v>
      </c>
      <c r="C244" s="50" t="s">
        <v>1088</v>
      </c>
      <c r="D244" s="86" t="s">
        <v>1089</v>
      </c>
      <c r="E244" s="51" t="s">
        <v>705</v>
      </c>
      <c r="F244" s="52"/>
      <c r="G244" s="53"/>
      <c r="H244" s="102"/>
      <c r="I244" s="146"/>
    </row>
    <row r="245" spans="1:15" ht="15.75" customHeight="1">
      <c r="A245" s="97" t="s">
        <v>1211</v>
      </c>
      <c r="B245" s="49" t="s">
        <v>704</v>
      </c>
      <c r="C245" s="50" t="s">
        <v>1090</v>
      </c>
      <c r="D245" s="86" t="s">
        <v>1091</v>
      </c>
      <c r="E245" s="51" t="s">
        <v>707</v>
      </c>
      <c r="F245" s="52"/>
      <c r="G245" s="53"/>
      <c r="H245" s="102"/>
      <c r="I245" s="146"/>
    </row>
    <row r="246" spans="1:15" ht="15.75" customHeight="1">
      <c r="A246" s="97" t="s">
        <v>1211</v>
      </c>
      <c r="B246" s="49" t="s">
        <v>704</v>
      </c>
      <c r="C246" s="50" t="s">
        <v>1092</v>
      </c>
      <c r="D246" s="86" t="s">
        <v>1093</v>
      </c>
      <c r="E246" s="51" t="s">
        <v>797</v>
      </c>
      <c r="F246" s="52"/>
      <c r="G246" s="53"/>
      <c r="H246" s="102"/>
      <c r="I246" s="146"/>
    </row>
    <row r="247" spans="1:15" ht="15.75" customHeight="1">
      <c r="A247" s="97" t="s">
        <v>1211</v>
      </c>
      <c r="B247" s="49" t="s">
        <v>704</v>
      </c>
      <c r="C247" s="50" t="s">
        <v>1094</v>
      </c>
      <c r="D247" s="86" t="s">
        <v>1095</v>
      </c>
      <c r="E247" s="51" t="s">
        <v>705</v>
      </c>
      <c r="F247" s="52"/>
      <c r="G247" s="53"/>
      <c r="H247" s="102"/>
      <c r="I247" s="146"/>
    </row>
    <row r="248" spans="1:15" ht="15.75" customHeight="1">
      <c r="A248" s="97" t="s">
        <v>1211</v>
      </c>
      <c r="B248" s="49" t="s">
        <v>704</v>
      </c>
      <c r="C248" s="50" t="s">
        <v>1096</v>
      </c>
      <c r="D248" s="86" t="s">
        <v>1097</v>
      </c>
      <c r="E248" s="51" t="s">
        <v>705</v>
      </c>
      <c r="F248" s="52"/>
      <c r="G248" s="53"/>
      <c r="H248" s="102"/>
      <c r="I248" s="146"/>
    </row>
    <row r="249" spans="1:15" ht="15.75" customHeight="1">
      <c r="A249" s="97" t="s">
        <v>1211</v>
      </c>
      <c r="B249" s="49" t="s">
        <v>704</v>
      </c>
      <c r="C249" s="50" t="s">
        <v>1098</v>
      </c>
      <c r="D249" s="86" t="s">
        <v>1099</v>
      </c>
      <c r="E249" s="51" t="s">
        <v>705</v>
      </c>
      <c r="I249" s="146"/>
    </row>
    <row r="250" spans="1:15" ht="15.75" customHeight="1">
      <c r="A250" s="98" t="s">
        <v>1211</v>
      </c>
      <c r="B250" s="54" t="s">
        <v>704</v>
      </c>
      <c r="C250" s="54" t="s">
        <v>71</v>
      </c>
      <c r="D250" s="87" t="s">
        <v>72</v>
      </c>
      <c r="E250" s="55" t="s">
        <v>705</v>
      </c>
      <c r="F250" s="56" t="s">
        <v>1146</v>
      </c>
      <c r="G250" s="57" t="s">
        <v>1197</v>
      </c>
      <c r="H250" s="103"/>
      <c r="I250" s="146"/>
    </row>
    <row r="251" spans="1:15" ht="15.75" customHeight="1">
      <c r="A251" s="98" t="s">
        <v>1211</v>
      </c>
      <c r="B251" s="54" t="s">
        <v>704</v>
      </c>
      <c r="C251" s="54" t="s">
        <v>75</v>
      </c>
      <c r="D251" s="87" t="s">
        <v>1294</v>
      </c>
      <c r="E251" s="55" t="s">
        <v>705</v>
      </c>
      <c r="F251" s="56" t="s">
        <v>1146</v>
      </c>
      <c r="G251" s="57" t="s">
        <v>1198</v>
      </c>
      <c r="H251" s="103"/>
      <c r="I251" s="146"/>
    </row>
    <row r="252" spans="1:15" ht="15.75" customHeight="1">
      <c r="A252" s="97" t="s">
        <v>1211</v>
      </c>
      <c r="B252" s="49" t="s">
        <v>719</v>
      </c>
      <c r="C252" s="50" t="s">
        <v>1100</v>
      </c>
      <c r="D252" s="86" t="s">
        <v>1101</v>
      </c>
      <c r="E252" s="51" t="s">
        <v>707</v>
      </c>
      <c r="F252" s="52"/>
      <c r="G252" s="53"/>
      <c r="H252" s="102"/>
      <c r="I252" s="146"/>
    </row>
    <row r="253" spans="1:15" ht="15.75" customHeight="1" thickBot="1">
      <c r="A253" s="94" t="s">
        <v>1211</v>
      </c>
      <c r="B253" s="78" t="s">
        <v>704</v>
      </c>
      <c r="C253" s="79" t="s">
        <v>1102</v>
      </c>
      <c r="D253" s="94" t="s">
        <v>1103</v>
      </c>
      <c r="E253" s="80" t="s">
        <v>707</v>
      </c>
      <c r="F253" s="81"/>
      <c r="G253" s="82"/>
      <c r="H253" s="108"/>
      <c r="I253" s="146"/>
    </row>
    <row r="254" spans="1:15">
      <c r="A254" s="97"/>
      <c r="D254" s="86"/>
    </row>
  </sheetData>
  <mergeCells count="4">
    <mergeCell ref="J1:N1"/>
    <mergeCell ref="K2:N2"/>
    <mergeCell ref="K3:N3"/>
    <mergeCell ref="K4:N4"/>
  </mergeCells>
  <conditionalFormatting sqref="F55:F58 F45">
    <cfRule type="duplicateValues" dxfId="0" priority="1"/>
  </conditionalFormatting>
  <dataValidations disablePrompts="1" count="1">
    <dataValidation type="list" allowBlank="1" showInputMessage="1" showErrorMessage="1" sqref="O60 N5:N6 N16:N20" xr:uid="{783E4318-6C14-4E17-89D7-718BCAAEE700}">
      <formula1>_xlfn.ANCHORARRAY(#REF!)</formula1>
    </dataValidation>
  </dataValidations>
  <pageMargins left="0.7" right="0.7" top="0.78740157499999996" bottom="0.78740157499999996" header="0.3" footer="0.3"/>
  <pageSetup paperSize="9" orientation="portrait" r:id="rId1"/>
  <legacyDrawing r:id="rId2"/>
  <tableParts count="5">
    <tablePart r:id="rId3"/>
    <tablePart r:id="rId4"/>
    <tablePart r:id="rId5"/>
    <tablePart r:id="rId6"/>
    <tablePart r:id="rId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113E1-2F86-424E-B866-3D0539A4C62B}">
  <dimension ref="B1:C17"/>
  <sheetViews>
    <sheetView workbookViewId="0">
      <selection activeCell="C12" sqref="C12"/>
    </sheetView>
  </sheetViews>
  <sheetFormatPr baseColWidth="10" defaultColWidth="11.42578125" defaultRowHeight="15"/>
  <cols>
    <col min="2" max="2" width="68.42578125" customWidth="1"/>
    <col min="3" max="3" width="85.28515625" customWidth="1"/>
    <col min="4" max="4" width="51" customWidth="1"/>
  </cols>
  <sheetData>
    <row r="1" spans="2:3" ht="18.75">
      <c r="B1" s="22" t="s">
        <v>1113</v>
      </c>
      <c r="C1" s="23" t="s">
        <v>1114</v>
      </c>
    </row>
    <row r="2" spans="2:3" ht="19.5" thickBot="1">
      <c r="B2" s="24"/>
      <c r="C2" s="25" t="s">
        <v>1199</v>
      </c>
    </row>
    <row r="3" spans="2:3" ht="18.75">
      <c r="B3" s="26" t="s">
        <v>1115</v>
      </c>
      <c r="C3" s="27" t="s">
        <v>1116</v>
      </c>
    </row>
    <row r="4" spans="2:3" ht="18.75">
      <c r="B4" s="28"/>
      <c r="C4" s="29" t="s">
        <v>958</v>
      </c>
    </row>
    <row r="5" spans="2:3" ht="18.75">
      <c r="B5" s="30" t="s">
        <v>815</v>
      </c>
      <c r="C5" s="31" t="s">
        <v>815</v>
      </c>
    </row>
    <row r="6" spans="2:3" ht="18.75">
      <c r="B6" s="32" t="s">
        <v>1117</v>
      </c>
      <c r="C6" s="33" t="s">
        <v>83</v>
      </c>
    </row>
    <row r="7" spans="2:3" ht="18.75">
      <c r="B7" s="32"/>
      <c r="C7" s="33" t="s">
        <v>119</v>
      </c>
    </row>
    <row r="8" spans="2:3" ht="18.75">
      <c r="B8" s="32"/>
      <c r="C8" s="33" t="s">
        <v>299</v>
      </c>
    </row>
    <row r="9" spans="2:3" ht="18.75">
      <c r="B9" s="34" t="s">
        <v>1118</v>
      </c>
      <c r="C9" s="35" t="s">
        <v>898</v>
      </c>
    </row>
    <row r="10" spans="2:3" ht="18.75">
      <c r="B10" s="34"/>
      <c r="C10" s="35" t="s">
        <v>1036</v>
      </c>
    </row>
    <row r="11" spans="2:3" ht="18.75">
      <c r="B11" s="34"/>
      <c r="C11" s="35" t="s">
        <v>375</v>
      </c>
    </row>
    <row r="12" spans="2:3" ht="18.75">
      <c r="B12" s="34"/>
      <c r="C12" s="35" t="s">
        <v>1119</v>
      </c>
    </row>
    <row r="13" spans="2:3" ht="18.75">
      <c r="B13" s="34"/>
      <c r="C13" s="35" t="s">
        <v>1047</v>
      </c>
    </row>
    <row r="14" spans="2:3" ht="18.75">
      <c r="B14" s="36" t="s">
        <v>1120</v>
      </c>
      <c r="C14" s="37" t="s">
        <v>754</v>
      </c>
    </row>
    <row r="15" spans="2:3" ht="18.75">
      <c r="B15" s="36"/>
      <c r="C15" s="37" t="s">
        <v>771</v>
      </c>
    </row>
    <row r="16" spans="2:3" ht="18.75">
      <c r="B16" s="36"/>
      <c r="C16" s="37" t="s">
        <v>985</v>
      </c>
    </row>
    <row r="17" spans="2:3" ht="19.5" thickBot="1">
      <c r="B17" s="38"/>
      <c r="C17" s="39" t="s">
        <v>881</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B4A93-6A25-4932-8D45-20A3404538C4}">
  <dimension ref="A1:E345"/>
  <sheetViews>
    <sheetView zoomScale="115" zoomScaleNormal="115" workbookViewId="0">
      <selection activeCell="B229" sqref="B229"/>
    </sheetView>
  </sheetViews>
  <sheetFormatPr baseColWidth="10" defaultColWidth="11.42578125" defaultRowHeight="15"/>
  <cols>
    <col min="1" max="1" width="11.140625" customWidth="1"/>
    <col min="3" max="3" width="13.28515625" customWidth="1"/>
    <col min="4" max="5" width="68.42578125" customWidth="1"/>
    <col min="8" max="8" width="22.85546875" customWidth="1"/>
  </cols>
  <sheetData>
    <row r="1" spans="1:5" ht="27.95" customHeight="1">
      <c r="A1" s="83" t="s">
        <v>1223</v>
      </c>
      <c r="B1" s="83" t="s">
        <v>1224</v>
      </c>
      <c r="C1" s="83" t="s">
        <v>80</v>
      </c>
      <c r="D1" s="83" t="s">
        <v>81</v>
      </c>
      <c r="E1" s="83" t="s">
        <v>82</v>
      </c>
    </row>
    <row r="2" spans="1:5">
      <c r="A2" s="5">
        <v>110</v>
      </c>
      <c r="B2" s="5"/>
      <c r="C2" s="5"/>
      <c r="D2" s="5" t="s">
        <v>83</v>
      </c>
      <c r="E2" s="5"/>
    </row>
    <row r="3" spans="1:5" ht="25.5">
      <c r="A3" s="5">
        <v>111</v>
      </c>
      <c r="B3" s="5"/>
      <c r="C3" s="5"/>
      <c r="D3" s="5" t="s">
        <v>84</v>
      </c>
      <c r="E3" s="5" t="s">
        <v>85</v>
      </c>
    </row>
    <row r="4" spans="1:5" ht="38.25">
      <c r="A4" s="3"/>
      <c r="B4" s="3">
        <v>11110</v>
      </c>
      <c r="C4" s="3"/>
      <c r="D4" s="3" t="s">
        <v>86</v>
      </c>
      <c r="E4" s="3" t="s">
        <v>87</v>
      </c>
    </row>
    <row r="5" spans="1:5" ht="25.5">
      <c r="A5" s="3"/>
      <c r="B5" s="3">
        <v>11120</v>
      </c>
      <c r="C5" s="3"/>
      <c r="D5" s="3" t="s">
        <v>88</v>
      </c>
      <c r="E5" s="3" t="s">
        <v>89</v>
      </c>
    </row>
    <row r="6" spans="1:5" ht="25.5">
      <c r="A6" s="3"/>
      <c r="B6" s="3">
        <v>11130</v>
      </c>
      <c r="C6" s="3"/>
      <c r="D6" s="3" t="s">
        <v>90</v>
      </c>
      <c r="E6" s="3" t="s">
        <v>91</v>
      </c>
    </row>
    <row r="7" spans="1:5" ht="25.5">
      <c r="A7" s="3"/>
      <c r="B7" s="3">
        <v>11182</v>
      </c>
      <c r="C7" s="3"/>
      <c r="D7" s="3" t="s">
        <v>92</v>
      </c>
      <c r="E7" s="3" t="s">
        <v>93</v>
      </c>
    </row>
    <row r="8" spans="1:5">
      <c r="A8" s="5">
        <v>112</v>
      </c>
      <c r="B8" s="5"/>
      <c r="C8" s="5"/>
      <c r="D8" s="5" t="s">
        <v>94</v>
      </c>
      <c r="E8" s="5"/>
    </row>
    <row r="9" spans="1:5" ht="25.5">
      <c r="A9" s="3"/>
      <c r="B9" s="3">
        <v>11220</v>
      </c>
      <c r="C9" s="4"/>
      <c r="D9" s="3" t="s">
        <v>95</v>
      </c>
      <c r="E9" s="3" t="s">
        <v>96</v>
      </c>
    </row>
    <row r="10" spans="1:5" ht="38.25">
      <c r="A10" s="3"/>
      <c r="B10" s="3">
        <v>11230</v>
      </c>
      <c r="C10" s="4"/>
      <c r="D10" s="3" t="s">
        <v>97</v>
      </c>
      <c r="E10" s="3" t="s">
        <v>98</v>
      </c>
    </row>
    <row r="11" spans="1:5">
      <c r="A11" s="3"/>
      <c r="B11" s="3">
        <v>11231</v>
      </c>
      <c r="C11" s="4"/>
      <c r="D11" s="3" t="s">
        <v>99</v>
      </c>
      <c r="E11" s="3" t="s">
        <v>100</v>
      </c>
    </row>
    <row r="12" spans="1:5">
      <c r="A12" s="3"/>
      <c r="B12" s="3">
        <v>11232</v>
      </c>
      <c r="C12" s="4"/>
      <c r="D12" s="3" t="s">
        <v>101</v>
      </c>
      <c r="E12" s="3" t="s">
        <v>102</v>
      </c>
    </row>
    <row r="13" spans="1:5">
      <c r="A13" s="3"/>
      <c r="B13" s="3">
        <v>11240</v>
      </c>
      <c r="C13" s="4"/>
      <c r="D13" s="3" t="s">
        <v>103</v>
      </c>
      <c r="E13" s="3" t="s">
        <v>104</v>
      </c>
    </row>
    <row r="14" spans="1:5" ht="102">
      <c r="A14" s="3"/>
      <c r="B14" s="3">
        <v>11250</v>
      </c>
      <c r="C14" s="4"/>
      <c r="D14" s="3" t="s">
        <v>105</v>
      </c>
      <c r="E14" s="3" t="s">
        <v>106</v>
      </c>
    </row>
    <row r="15" spans="1:5">
      <c r="A15" s="3"/>
      <c r="B15" s="3">
        <v>11260</v>
      </c>
      <c r="C15" s="4"/>
      <c r="D15" s="3" t="s">
        <v>107</v>
      </c>
      <c r="E15" s="3" t="s">
        <v>108</v>
      </c>
    </row>
    <row r="16" spans="1:5">
      <c r="A16" s="5">
        <v>113</v>
      </c>
      <c r="B16" s="5"/>
      <c r="C16" s="6"/>
      <c r="D16" s="5" t="s">
        <v>109</v>
      </c>
      <c r="E16" s="5"/>
    </row>
    <row r="17" spans="1:5">
      <c r="A17" s="3"/>
      <c r="B17" s="3">
        <v>11320</v>
      </c>
      <c r="C17" s="4"/>
      <c r="D17" s="3" t="s">
        <v>110</v>
      </c>
      <c r="E17" s="3" t="s">
        <v>111</v>
      </c>
    </row>
    <row r="18" spans="1:5" ht="25.5">
      <c r="A18" s="3"/>
      <c r="B18" s="3">
        <v>11330</v>
      </c>
      <c r="C18" s="4"/>
      <c r="D18" s="3" t="s">
        <v>112</v>
      </c>
      <c r="E18" s="3" t="s">
        <v>113</v>
      </c>
    </row>
    <row r="19" spans="1:5">
      <c r="A19" s="5">
        <v>114</v>
      </c>
      <c r="B19" s="5"/>
      <c r="C19" s="6"/>
      <c r="D19" s="5" t="s">
        <v>114</v>
      </c>
      <c r="E19" s="5"/>
    </row>
    <row r="20" spans="1:5">
      <c r="A20" s="3"/>
      <c r="B20" s="3">
        <v>11420</v>
      </c>
      <c r="C20" s="3"/>
      <c r="D20" s="3" t="s">
        <v>115</v>
      </c>
      <c r="E20" s="3" t="s">
        <v>116</v>
      </c>
    </row>
    <row r="21" spans="1:5">
      <c r="A21" s="3"/>
      <c r="B21" s="3">
        <v>11430</v>
      </c>
      <c r="C21" s="3"/>
      <c r="D21" s="3" t="s">
        <v>117</v>
      </c>
      <c r="E21" s="3" t="s">
        <v>118</v>
      </c>
    </row>
    <row r="22" spans="1:5">
      <c r="A22" s="5">
        <v>120</v>
      </c>
      <c r="B22" s="5"/>
      <c r="C22" s="5"/>
      <c r="D22" s="5" t="s">
        <v>119</v>
      </c>
      <c r="E22" s="5"/>
    </row>
    <row r="23" spans="1:5">
      <c r="A23" s="5">
        <v>121</v>
      </c>
      <c r="B23" s="5"/>
      <c r="C23" s="5"/>
      <c r="D23" s="5" t="s">
        <v>120</v>
      </c>
      <c r="E23" s="5"/>
    </row>
    <row r="24" spans="1:5" ht="38.25">
      <c r="A24" s="3"/>
      <c r="B24" s="3">
        <v>12110</v>
      </c>
      <c r="C24" s="3"/>
      <c r="D24" s="3" t="s">
        <v>121</v>
      </c>
      <c r="E24" s="3" t="s">
        <v>122</v>
      </c>
    </row>
    <row r="25" spans="1:5" ht="25.5">
      <c r="A25" s="3"/>
      <c r="B25" s="3"/>
      <c r="C25" s="4">
        <v>12196</v>
      </c>
      <c r="D25" s="4" t="s">
        <v>123</v>
      </c>
      <c r="E25" s="4" t="s">
        <v>124</v>
      </c>
    </row>
    <row r="26" spans="1:5">
      <c r="A26" s="3"/>
      <c r="B26" s="3">
        <v>12181</v>
      </c>
      <c r="C26" s="4"/>
      <c r="D26" s="3" t="s">
        <v>125</v>
      </c>
      <c r="E26" s="3" t="s">
        <v>126</v>
      </c>
    </row>
    <row r="27" spans="1:5" ht="25.5">
      <c r="A27" s="3"/>
      <c r="B27" s="3">
        <v>12182</v>
      </c>
      <c r="C27" s="3"/>
      <c r="D27" s="3" t="s">
        <v>127</v>
      </c>
      <c r="E27" s="3" t="s">
        <v>128</v>
      </c>
    </row>
    <row r="28" spans="1:5" ht="25.5">
      <c r="A28" s="3"/>
      <c r="B28" s="3">
        <v>12191</v>
      </c>
      <c r="C28" s="3"/>
      <c r="D28" s="3" t="s">
        <v>129</v>
      </c>
      <c r="E28" s="3" t="s">
        <v>130</v>
      </c>
    </row>
    <row r="29" spans="1:5">
      <c r="A29" s="5">
        <v>122</v>
      </c>
      <c r="B29" s="5"/>
      <c r="C29" s="5"/>
      <c r="D29" s="5" t="s">
        <v>131</v>
      </c>
      <c r="E29" s="5"/>
    </row>
    <row r="30" spans="1:5" ht="38.25">
      <c r="A30" s="3"/>
      <c r="B30" s="3">
        <v>12220</v>
      </c>
      <c r="C30" s="3"/>
      <c r="D30" s="3" t="s">
        <v>132</v>
      </c>
      <c r="E30" s="3" t="s">
        <v>133</v>
      </c>
    </row>
    <row r="31" spans="1:5" ht="25.5">
      <c r="A31" s="3"/>
      <c r="B31" s="3">
        <v>12230</v>
      </c>
      <c r="C31" s="3"/>
      <c r="D31" s="3" t="s">
        <v>134</v>
      </c>
      <c r="E31" s="3" t="s">
        <v>135</v>
      </c>
    </row>
    <row r="32" spans="1:5" ht="76.5">
      <c r="A32" s="3"/>
      <c r="B32" s="3">
        <v>12240</v>
      </c>
      <c r="C32" s="3"/>
      <c r="D32" s="3" t="s">
        <v>136</v>
      </c>
      <c r="E32" s="3" t="s">
        <v>137</v>
      </c>
    </row>
    <row r="33" spans="1:5" ht="51">
      <c r="A33" s="3"/>
      <c r="B33" s="3">
        <v>12250</v>
      </c>
      <c r="C33" s="3"/>
      <c r="D33" s="3" t="s">
        <v>138</v>
      </c>
      <c r="E33" s="3" t="s">
        <v>139</v>
      </c>
    </row>
    <row r="34" spans="1:5" ht="38.25">
      <c r="A34" s="3"/>
      <c r="B34" s="3">
        <v>12261</v>
      </c>
      <c r="C34" s="3"/>
      <c r="D34" s="3" t="s">
        <v>140</v>
      </c>
      <c r="E34" s="3" t="s">
        <v>141</v>
      </c>
    </row>
    <row r="35" spans="1:5">
      <c r="A35" s="3"/>
      <c r="B35" s="3">
        <v>12262</v>
      </c>
      <c r="C35" s="3"/>
      <c r="D35" s="3" t="s">
        <v>142</v>
      </c>
      <c r="E35" s="3" t="s">
        <v>143</v>
      </c>
    </row>
    <row r="36" spans="1:5">
      <c r="A36" s="3"/>
      <c r="B36" s="3">
        <v>12263</v>
      </c>
      <c r="C36" s="3"/>
      <c r="D36" s="3" t="s">
        <v>144</v>
      </c>
      <c r="E36" s="3" t="s">
        <v>145</v>
      </c>
    </row>
    <row r="37" spans="1:5" ht="25.5">
      <c r="A37" s="3"/>
      <c r="B37" s="3">
        <v>12264</v>
      </c>
      <c r="C37" s="3"/>
      <c r="D37" s="3" t="s">
        <v>146</v>
      </c>
      <c r="E37" s="3" t="s">
        <v>147</v>
      </c>
    </row>
    <row r="38" spans="1:5">
      <c r="A38" s="3"/>
      <c r="B38" s="3">
        <v>12281</v>
      </c>
      <c r="C38" s="3"/>
      <c r="D38" s="3" t="s">
        <v>148</v>
      </c>
      <c r="E38" s="3" t="s">
        <v>149</v>
      </c>
    </row>
    <row r="39" spans="1:5">
      <c r="A39" s="5">
        <v>123</v>
      </c>
      <c r="B39" s="5"/>
      <c r="C39" s="5"/>
      <c r="D39" s="5" t="s">
        <v>150</v>
      </c>
      <c r="E39" s="5"/>
    </row>
    <row r="40" spans="1:5" ht="25.5">
      <c r="A40" s="3"/>
      <c r="B40" s="3">
        <v>12310</v>
      </c>
      <c r="C40" s="3"/>
      <c r="D40" s="3" t="s">
        <v>151</v>
      </c>
      <c r="E40" s="3" t="s">
        <v>152</v>
      </c>
    </row>
    <row r="41" spans="1:5" ht="38.25">
      <c r="A41" s="3"/>
      <c r="B41" s="3">
        <v>12320</v>
      </c>
      <c r="C41" s="3"/>
      <c r="D41" s="3" t="s">
        <v>153</v>
      </c>
      <c r="E41" s="3" t="s">
        <v>154</v>
      </c>
    </row>
    <row r="42" spans="1:5" ht="51">
      <c r="A42" s="3"/>
      <c r="B42" s="3">
        <v>12330</v>
      </c>
      <c r="C42" s="3"/>
      <c r="D42" s="3" t="s">
        <v>155</v>
      </c>
      <c r="E42" s="3" t="s">
        <v>156</v>
      </c>
    </row>
    <row r="43" spans="1:5" ht="38.25">
      <c r="A43" s="3"/>
      <c r="B43" s="3">
        <v>12340</v>
      </c>
      <c r="C43" s="3"/>
      <c r="D43" s="3" t="s">
        <v>157</v>
      </c>
      <c r="E43" s="3" t="s">
        <v>158</v>
      </c>
    </row>
    <row r="44" spans="1:5" ht="242.25">
      <c r="A44" s="3"/>
      <c r="B44" s="3">
        <v>12350</v>
      </c>
      <c r="C44" s="3"/>
      <c r="D44" s="3" t="s">
        <v>159</v>
      </c>
      <c r="E44" s="3" t="s">
        <v>160</v>
      </c>
    </row>
    <row r="45" spans="1:5" ht="51">
      <c r="A45" s="3"/>
      <c r="B45" s="3">
        <v>12382</v>
      </c>
      <c r="C45" s="3"/>
      <c r="D45" s="3" t="s">
        <v>161</v>
      </c>
      <c r="E45" s="3" t="s">
        <v>162</v>
      </c>
    </row>
    <row r="46" spans="1:5">
      <c r="A46" s="5">
        <v>130</v>
      </c>
      <c r="B46" s="5"/>
      <c r="C46" s="5"/>
      <c r="D46" s="5" t="s">
        <v>163</v>
      </c>
      <c r="E46" s="5"/>
    </row>
    <row r="47" spans="1:5" ht="38.25">
      <c r="A47" s="3"/>
      <c r="B47" s="3">
        <v>13010</v>
      </c>
      <c r="C47" s="3"/>
      <c r="D47" s="3" t="s">
        <v>164</v>
      </c>
      <c r="E47" s="3" t="s">
        <v>165</v>
      </c>
    </row>
    <row r="48" spans="1:5" ht="38.25">
      <c r="A48" s="3"/>
      <c r="B48" s="3"/>
      <c r="C48" s="4">
        <v>13096</v>
      </c>
      <c r="D48" s="4" t="s">
        <v>166</v>
      </c>
      <c r="E48" s="4" t="s">
        <v>167</v>
      </c>
    </row>
    <row r="49" spans="1:5" ht="38.25">
      <c r="A49" s="3"/>
      <c r="B49" s="3">
        <v>13020</v>
      </c>
      <c r="C49" s="3"/>
      <c r="D49" s="3" t="s">
        <v>168</v>
      </c>
      <c r="E49" s="3" t="s">
        <v>169</v>
      </c>
    </row>
    <row r="50" spans="1:5" ht="25.5">
      <c r="A50" s="3"/>
      <c r="B50" s="3">
        <v>13030</v>
      </c>
      <c r="C50" s="3"/>
      <c r="D50" s="3" t="s">
        <v>170</v>
      </c>
      <c r="E50" s="3" t="s">
        <v>171</v>
      </c>
    </row>
    <row r="51" spans="1:5" ht="25.5">
      <c r="A51" s="3"/>
      <c r="B51" s="3">
        <v>13040</v>
      </c>
      <c r="C51" s="3"/>
      <c r="D51" s="3" t="s">
        <v>172</v>
      </c>
      <c r="E51" s="3" t="s">
        <v>173</v>
      </c>
    </row>
    <row r="52" spans="1:5">
      <c r="A52" s="3"/>
      <c r="B52" s="3">
        <v>13081</v>
      </c>
      <c r="C52" s="3"/>
      <c r="D52" s="3" t="s">
        <v>174</v>
      </c>
      <c r="E52" s="3" t="s">
        <v>175</v>
      </c>
    </row>
    <row r="53" spans="1:5">
      <c r="A53" s="5">
        <v>140</v>
      </c>
      <c r="B53" s="5"/>
      <c r="C53" s="5"/>
      <c r="D53" s="5" t="s">
        <v>176</v>
      </c>
      <c r="E53" s="5"/>
    </row>
    <row r="54" spans="1:5" ht="38.25">
      <c r="A54" s="3"/>
      <c r="B54" s="3">
        <v>14010</v>
      </c>
      <c r="C54" s="3"/>
      <c r="D54" s="3" t="s">
        <v>177</v>
      </c>
      <c r="E54" s="3" t="s">
        <v>178</v>
      </c>
    </row>
    <row r="55" spans="1:5" ht="38.25">
      <c r="A55" s="3"/>
      <c r="B55" s="3">
        <v>14015</v>
      </c>
      <c r="C55" s="3"/>
      <c r="D55" s="3" t="s">
        <v>179</v>
      </c>
      <c r="E55" s="3" t="s">
        <v>180</v>
      </c>
    </row>
    <row r="56" spans="1:5" ht="38.25">
      <c r="A56" s="3"/>
      <c r="B56" s="3">
        <v>14020</v>
      </c>
      <c r="C56" s="4"/>
      <c r="D56" s="3" t="s">
        <v>181</v>
      </c>
      <c r="E56" s="3" t="s">
        <v>182</v>
      </c>
    </row>
    <row r="57" spans="1:5" ht="25.5">
      <c r="A57" s="3"/>
      <c r="B57" s="3">
        <v>14021</v>
      </c>
      <c r="C57" s="4"/>
      <c r="D57" s="3" t="s">
        <v>183</v>
      </c>
      <c r="E57" s="3" t="s">
        <v>184</v>
      </c>
    </row>
    <row r="58" spans="1:5" ht="25.5">
      <c r="A58" s="3"/>
      <c r="B58" s="3">
        <v>14022</v>
      </c>
      <c r="C58" s="4"/>
      <c r="D58" s="3" t="s">
        <v>185</v>
      </c>
      <c r="E58" s="3" t="s">
        <v>186</v>
      </c>
    </row>
    <row r="59" spans="1:5" ht="38.25">
      <c r="A59" s="3"/>
      <c r="B59" s="3">
        <v>14030</v>
      </c>
      <c r="C59" s="4"/>
      <c r="D59" s="3" t="s">
        <v>187</v>
      </c>
      <c r="E59" s="3" t="s">
        <v>188</v>
      </c>
    </row>
    <row r="60" spans="1:5" ht="51">
      <c r="A60" s="3"/>
      <c r="B60" s="3">
        <v>14031</v>
      </c>
      <c r="C60" s="4"/>
      <c r="D60" s="3" t="s">
        <v>189</v>
      </c>
      <c r="E60" s="3" t="s">
        <v>190</v>
      </c>
    </row>
    <row r="61" spans="1:5" ht="38.25">
      <c r="A61" s="3"/>
      <c r="B61" s="3">
        <v>14032</v>
      </c>
      <c r="C61" s="4"/>
      <c r="D61" s="3" t="s">
        <v>191</v>
      </c>
      <c r="E61" s="3" t="s">
        <v>192</v>
      </c>
    </row>
    <row r="62" spans="1:5" ht="38.25">
      <c r="A62" s="3"/>
      <c r="B62" s="3">
        <v>14040</v>
      </c>
      <c r="C62" s="4"/>
      <c r="D62" s="3" t="s">
        <v>193</v>
      </c>
      <c r="E62" s="3" t="s">
        <v>194</v>
      </c>
    </row>
    <row r="63" spans="1:5" ht="25.5">
      <c r="A63" s="3"/>
      <c r="B63" s="3">
        <v>14050</v>
      </c>
      <c r="C63" s="4"/>
      <c r="D63" s="3" t="s">
        <v>195</v>
      </c>
      <c r="E63" s="3" t="s">
        <v>196</v>
      </c>
    </row>
    <row r="64" spans="1:5">
      <c r="A64" s="3"/>
      <c r="B64" s="3">
        <v>14081</v>
      </c>
      <c r="C64" s="4"/>
      <c r="D64" s="3" t="s">
        <v>197</v>
      </c>
      <c r="E64" s="3" t="s">
        <v>198</v>
      </c>
    </row>
    <row r="65" spans="1:5">
      <c r="A65" s="5">
        <v>150</v>
      </c>
      <c r="B65" s="5"/>
      <c r="C65" s="6"/>
      <c r="D65" s="5" t="s">
        <v>199</v>
      </c>
      <c r="E65" s="5"/>
    </row>
    <row r="66" spans="1:5">
      <c r="A66" s="5">
        <v>151</v>
      </c>
      <c r="B66" s="5"/>
      <c r="C66" s="6"/>
      <c r="D66" s="6" t="s">
        <v>200</v>
      </c>
      <c r="E66" s="6" t="s">
        <v>201</v>
      </c>
    </row>
    <row r="67" spans="1:5" ht="89.25">
      <c r="A67" s="3"/>
      <c r="B67" s="3">
        <v>15110</v>
      </c>
      <c r="C67" s="4"/>
      <c r="D67" s="3" t="s">
        <v>202</v>
      </c>
      <c r="E67" s="3" t="s">
        <v>203</v>
      </c>
    </row>
    <row r="68" spans="1:5">
      <c r="A68" s="3"/>
      <c r="B68" s="3"/>
      <c r="C68" s="4">
        <v>15121</v>
      </c>
      <c r="D68" s="4" t="s">
        <v>204</v>
      </c>
      <c r="E68" s="4" t="s">
        <v>205</v>
      </c>
    </row>
    <row r="69" spans="1:5" ht="25.5">
      <c r="A69" s="3"/>
      <c r="B69" s="3"/>
      <c r="C69" s="4">
        <v>15122</v>
      </c>
      <c r="D69" s="4" t="s">
        <v>206</v>
      </c>
      <c r="E69" s="4" t="s">
        <v>207</v>
      </c>
    </row>
    <row r="70" spans="1:5" ht="25.5">
      <c r="A70" s="3"/>
      <c r="B70" s="3"/>
      <c r="C70" s="4">
        <v>15123</v>
      </c>
      <c r="D70" s="4" t="s">
        <v>208</v>
      </c>
      <c r="E70" s="4" t="s">
        <v>209</v>
      </c>
    </row>
    <row r="71" spans="1:5">
      <c r="A71" s="3"/>
      <c r="B71" s="3"/>
      <c r="C71" s="4">
        <v>15124</v>
      </c>
      <c r="D71" s="4" t="s">
        <v>210</v>
      </c>
      <c r="E71" s="4" t="s">
        <v>211</v>
      </c>
    </row>
    <row r="72" spans="1:5" ht="38.25">
      <c r="A72" s="3"/>
      <c r="B72" s="3"/>
      <c r="C72" s="4">
        <v>15126</v>
      </c>
      <c r="D72" s="4" t="s">
        <v>212</v>
      </c>
      <c r="E72" s="4" t="s">
        <v>213</v>
      </c>
    </row>
    <row r="73" spans="1:5">
      <c r="A73" s="3"/>
      <c r="B73" s="3"/>
      <c r="C73" s="4">
        <v>15127</v>
      </c>
      <c r="D73" s="4" t="s">
        <v>214</v>
      </c>
      <c r="E73" s="4" t="s">
        <v>215</v>
      </c>
    </row>
    <row r="74" spans="1:5">
      <c r="A74" s="3"/>
      <c r="B74" s="3"/>
      <c r="C74" s="4">
        <v>15143</v>
      </c>
      <c r="D74" s="4" t="s">
        <v>216</v>
      </c>
      <c r="E74" s="4" t="s">
        <v>217</v>
      </c>
    </row>
    <row r="75" spans="1:5" ht="25.5">
      <c r="A75" s="3"/>
      <c r="B75" s="3"/>
      <c r="C75" s="4">
        <v>15144</v>
      </c>
      <c r="D75" s="4" t="s">
        <v>218</v>
      </c>
      <c r="E75" s="4" t="s">
        <v>219</v>
      </c>
    </row>
    <row r="76" spans="1:5" ht="38.25">
      <c r="A76" s="3"/>
      <c r="B76" s="3"/>
      <c r="C76" s="4">
        <v>15154</v>
      </c>
      <c r="D76" s="4" t="s">
        <v>220</v>
      </c>
      <c r="E76" s="4" t="s">
        <v>221</v>
      </c>
    </row>
    <row r="77" spans="1:5" ht="51">
      <c r="A77" s="3"/>
      <c r="B77" s="3"/>
      <c r="C77" s="4">
        <v>15196</v>
      </c>
      <c r="D77" s="4" t="s">
        <v>222</v>
      </c>
      <c r="E77" s="4" t="s">
        <v>223</v>
      </c>
    </row>
    <row r="78" spans="1:5" ht="51">
      <c r="A78" s="3"/>
      <c r="B78" s="3">
        <v>15111</v>
      </c>
      <c r="C78" s="4"/>
      <c r="D78" s="3" t="s">
        <v>224</v>
      </c>
      <c r="E78" s="3" t="s">
        <v>225</v>
      </c>
    </row>
    <row r="79" spans="1:5">
      <c r="A79" s="3"/>
      <c r="B79" s="3"/>
      <c r="C79" s="4">
        <v>15117</v>
      </c>
      <c r="D79" s="4" t="s">
        <v>226</v>
      </c>
      <c r="E79" s="4" t="s">
        <v>227</v>
      </c>
    </row>
    <row r="80" spans="1:5">
      <c r="A80" s="3"/>
      <c r="B80" s="3"/>
      <c r="C80" s="4">
        <v>15118</v>
      </c>
      <c r="D80" s="4" t="s">
        <v>228</v>
      </c>
      <c r="E80" s="4" t="s">
        <v>229</v>
      </c>
    </row>
    <row r="81" spans="1:5" ht="25.5">
      <c r="A81" s="3"/>
      <c r="B81" s="3"/>
      <c r="C81" s="4">
        <v>15119</v>
      </c>
      <c r="D81" s="4" t="s">
        <v>230</v>
      </c>
      <c r="E81" s="4" t="s">
        <v>231</v>
      </c>
    </row>
    <row r="82" spans="1:5" ht="51">
      <c r="A82" s="3"/>
      <c r="B82" s="3">
        <v>15112</v>
      </c>
      <c r="C82" s="4"/>
      <c r="D82" s="3" t="s">
        <v>232</v>
      </c>
      <c r="E82" s="3" t="s">
        <v>233</v>
      </c>
    </row>
    <row r="83" spans="1:5" ht="25.5">
      <c r="A83" s="3"/>
      <c r="B83" s="3"/>
      <c r="C83" s="4">
        <v>15128</v>
      </c>
      <c r="D83" s="4" t="s">
        <v>234</v>
      </c>
      <c r="E83" s="4" t="s">
        <v>235</v>
      </c>
    </row>
    <row r="84" spans="1:5" ht="38.25">
      <c r="A84" s="3"/>
      <c r="B84" s="3"/>
      <c r="C84" s="4">
        <v>15129</v>
      </c>
      <c r="D84" s="4" t="s">
        <v>236</v>
      </c>
      <c r="E84" s="4" t="s">
        <v>237</v>
      </c>
    </row>
    <row r="85" spans="1:5" ht="25.5">
      <c r="A85" s="3"/>
      <c r="B85" s="3"/>
      <c r="C85" s="4">
        <v>15185</v>
      </c>
      <c r="D85" s="4" t="s">
        <v>238</v>
      </c>
      <c r="E85" s="4" t="s">
        <v>239</v>
      </c>
    </row>
    <row r="86" spans="1:5" ht="63.75">
      <c r="A86" s="3"/>
      <c r="B86" s="3">
        <v>15113</v>
      </c>
      <c r="C86" s="4"/>
      <c r="D86" s="3" t="s">
        <v>240</v>
      </c>
      <c r="E86" s="3" t="s">
        <v>241</v>
      </c>
    </row>
    <row r="87" spans="1:5" ht="51">
      <c r="A87" s="3"/>
      <c r="B87" s="3">
        <v>15114</v>
      </c>
      <c r="C87" s="4"/>
      <c r="D87" s="3" t="s">
        <v>242</v>
      </c>
      <c r="E87" s="3" t="s">
        <v>243</v>
      </c>
    </row>
    <row r="88" spans="1:5">
      <c r="A88" s="3"/>
      <c r="B88" s="3"/>
      <c r="C88" s="4">
        <v>15116</v>
      </c>
      <c r="D88" s="4" t="s">
        <v>244</v>
      </c>
      <c r="E88" s="4" t="s">
        <v>245</v>
      </c>
    </row>
    <row r="89" spans="1:5">
      <c r="A89" s="3"/>
      <c r="B89" s="3"/>
      <c r="C89" s="4">
        <v>15155</v>
      </c>
      <c r="D89" s="4" t="s">
        <v>246</v>
      </c>
      <c r="E89" s="4"/>
    </row>
    <row r="90" spans="1:5" ht="25.5">
      <c r="A90" s="3"/>
      <c r="B90" s="3"/>
      <c r="C90" s="4">
        <v>15156</v>
      </c>
      <c r="D90" s="4" t="s">
        <v>247</v>
      </c>
      <c r="E90" s="4" t="s">
        <v>248</v>
      </c>
    </row>
    <row r="91" spans="1:5" ht="63.75">
      <c r="A91" s="3"/>
      <c r="B91" s="3">
        <v>15125</v>
      </c>
      <c r="C91" s="4"/>
      <c r="D91" s="3" t="s">
        <v>249</v>
      </c>
      <c r="E91" s="3" t="s">
        <v>250</v>
      </c>
    </row>
    <row r="92" spans="1:5" ht="153">
      <c r="A92" s="3"/>
      <c r="B92" s="3">
        <v>15130</v>
      </c>
      <c r="C92" s="4"/>
      <c r="D92" s="3" t="s">
        <v>251</v>
      </c>
      <c r="E92" s="3" t="s">
        <v>252</v>
      </c>
    </row>
    <row r="93" spans="1:5">
      <c r="A93" s="3"/>
      <c r="B93" s="3"/>
      <c r="C93" s="4">
        <v>15131</v>
      </c>
      <c r="D93" s="4" t="s">
        <v>253</v>
      </c>
      <c r="E93" s="4" t="s">
        <v>254</v>
      </c>
    </row>
    <row r="94" spans="1:5">
      <c r="A94" s="3"/>
      <c r="B94" s="3"/>
      <c r="C94" s="4">
        <v>15132</v>
      </c>
      <c r="D94" s="4" t="s">
        <v>255</v>
      </c>
      <c r="E94" s="4" t="s">
        <v>256</v>
      </c>
    </row>
    <row r="95" spans="1:5">
      <c r="A95" s="3"/>
      <c r="B95" s="3"/>
      <c r="C95" s="4">
        <v>15133</v>
      </c>
      <c r="D95" s="4" t="s">
        <v>257</v>
      </c>
      <c r="E95" s="4" t="s">
        <v>258</v>
      </c>
    </row>
    <row r="96" spans="1:5" ht="25.5">
      <c r="A96" s="3"/>
      <c r="B96" s="3"/>
      <c r="C96" s="4">
        <v>15134</v>
      </c>
      <c r="D96" s="4" t="s">
        <v>259</v>
      </c>
      <c r="E96" s="4" t="s">
        <v>260</v>
      </c>
    </row>
    <row r="97" spans="1:5" ht="25.5">
      <c r="A97" s="3"/>
      <c r="B97" s="3"/>
      <c r="C97" s="4">
        <v>15135</v>
      </c>
      <c r="D97" s="4" t="s">
        <v>261</v>
      </c>
      <c r="E97" s="4" t="s">
        <v>262</v>
      </c>
    </row>
    <row r="98" spans="1:5" ht="25.5">
      <c r="A98" s="3"/>
      <c r="B98" s="3"/>
      <c r="C98" s="4">
        <v>15136</v>
      </c>
      <c r="D98" s="4" t="s">
        <v>263</v>
      </c>
      <c r="E98" s="4" t="s">
        <v>264</v>
      </c>
    </row>
    <row r="99" spans="1:5">
      <c r="A99" s="3"/>
      <c r="B99" s="3"/>
      <c r="C99" s="4">
        <v>15137</v>
      </c>
      <c r="D99" s="4" t="s">
        <v>265</v>
      </c>
      <c r="E99" s="4"/>
    </row>
    <row r="100" spans="1:5" ht="51">
      <c r="A100" s="3"/>
      <c r="B100" s="3">
        <v>15142</v>
      </c>
      <c r="C100" s="3"/>
      <c r="D100" s="3" t="s">
        <v>266</v>
      </c>
      <c r="E100" s="3" t="s">
        <v>267</v>
      </c>
    </row>
    <row r="101" spans="1:5" ht="89.25">
      <c r="A101" s="3"/>
      <c r="B101" s="3">
        <v>15150</v>
      </c>
      <c r="C101" s="3"/>
      <c r="D101" s="3" t="s">
        <v>268</v>
      </c>
      <c r="E101" s="3" t="s">
        <v>269</v>
      </c>
    </row>
    <row r="102" spans="1:5" ht="25.5">
      <c r="A102" s="3"/>
      <c r="B102" s="3">
        <v>15151</v>
      </c>
      <c r="C102" s="3"/>
      <c r="D102" s="3" t="s">
        <v>270</v>
      </c>
      <c r="E102" s="3" t="s">
        <v>271</v>
      </c>
    </row>
    <row r="103" spans="1:5" ht="63.75">
      <c r="A103" s="3"/>
      <c r="B103" s="3">
        <v>15152</v>
      </c>
      <c r="C103" s="3"/>
      <c r="D103" s="3" t="s">
        <v>272</v>
      </c>
      <c r="E103" s="3" t="s">
        <v>273</v>
      </c>
    </row>
    <row r="104" spans="1:5" ht="51">
      <c r="A104" s="3"/>
      <c r="B104" s="3">
        <v>15153</v>
      </c>
      <c r="C104" s="4"/>
      <c r="D104" s="3" t="s">
        <v>274</v>
      </c>
      <c r="E104" s="3" t="s">
        <v>275</v>
      </c>
    </row>
    <row r="105" spans="1:5" ht="178.5">
      <c r="A105" s="3"/>
      <c r="B105" s="3">
        <v>15160</v>
      </c>
      <c r="C105" s="4"/>
      <c r="D105" s="3" t="s">
        <v>276</v>
      </c>
      <c r="E105" s="3" t="s">
        <v>277</v>
      </c>
    </row>
    <row r="106" spans="1:5" ht="89.25">
      <c r="A106" s="3"/>
      <c r="B106" s="3">
        <v>15170</v>
      </c>
      <c r="C106" s="4"/>
      <c r="D106" s="4" t="s">
        <v>278</v>
      </c>
      <c r="E106" s="4" t="s">
        <v>279</v>
      </c>
    </row>
    <row r="107" spans="1:5" ht="153">
      <c r="A107" s="3"/>
      <c r="B107" s="3">
        <v>15180</v>
      </c>
      <c r="C107" s="4"/>
      <c r="D107" s="3" t="s">
        <v>280</v>
      </c>
      <c r="E107" s="3" t="s">
        <v>281</v>
      </c>
    </row>
    <row r="108" spans="1:5" ht="331.5">
      <c r="A108" s="3"/>
      <c r="B108" s="3">
        <v>15190</v>
      </c>
      <c r="C108" s="4"/>
      <c r="D108" s="3" t="s">
        <v>282</v>
      </c>
      <c r="E108" s="3" t="s">
        <v>283</v>
      </c>
    </row>
    <row r="109" spans="1:5" ht="25.5">
      <c r="A109" s="5">
        <v>152</v>
      </c>
      <c r="B109" s="5"/>
      <c r="C109" s="6"/>
      <c r="D109" s="5" t="s">
        <v>284</v>
      </c>
      <c r="E109" s="5" t="s">
        <v>285</v>
      </c>
    </row>
    <row r="110" spans="1:5" ht="114.75">
      <c r="A110" s="3"/>
      <c r="B110" s="3">
        <v>15210</v>
      </c>
      <c r="C110" s="4"/>
      <c r="D110" s="3" t="s">
        <v>286</v>
      </c>
      <c r="E110" s="3" t="s">
        <v>287</v>
      </c>
    </row>
    <row r="111" spans="1:5" ht="102">
      <c r="A111" s="3"/>
      <c r="B111" s="3">
        <v>15220</v>
      </c>
      <c r="C111" s="4"/>
      <c r="D111" s="3" t="s">
        <v>288</v>
      </c>
      <c r="E111" s="3" t="s">
        <v>289</v>
      </c>
    </row>
    <row r="112" spans="1:5" ht="280.5">
      <c r="A112" s="3"/>
      <c r="B112" s="3">
        <v>15230</v>
      </c>
      <c r="C112" s="4"/>
      <c r="D112" s="3" t="s">
        <v>290</v>
      </c>
      <c r="E112" s="3" t="s">
        <v>291</v>
      </c>
    </row>
    <row r="113" spans="1:5" ht="63.75">
      <c r="A113" s="3"/>
      <c r="B113" s="3">
        <v>15240</v>
      </c>
      <c r="C113" s="4"/>
      <c r="D113" s="3" t="s">
        <v>292</v>
      </c>
      <c r="E113" s="3" t="s">
        <v>293</v>
      </c>
    </row>
    <row r="114" spans="1:5" ht="76.5">
      <c r="A114" s="3"/>
      <c r="B114" s="3">
        <v>15250</v>
      </c>
      <c r="C114" s="4"/>
      <c r="D114" s="3" t="s">
        <v>294</v>
      </c>
      <c r="E114" s="3" t="s">
        <v>295</v>
      </c>
    </row>
    <row r="115" spans="1:5" ht="38.25">
      <c r="A115" s="3"/>
      <c r="B115" s="3">
        <v>15261</v>
      </c>
      <c r="C115" s="4"/>
      <c r="D115" s="3" t="s">
        <v>296</v>
      </c>
      <c r="E115" s="3" t="s">
        <v>297</v>
      </c>
    </row>
    <row r="116" spans="1:5">
      <c r="A116" s="5">
        <v>160</v>
      </c>
      <c r="B116" s="5"/>
      <c r="C116" s="6"/>
      <c r="D116" s="6" t="s">
        <v>298</v>
      </c>
      <c r="E116" s="6"/>
    </row>
    <row r="117" spans="1:5" ht="63.75">
      <c r="A117" s="3"/>
      <c r="B117" s="3">
        <v>16010</v>
      </c>
      <c r="C117" s="4"/>
      <c r="D117" s="3" t="s">
        <v>299</v>
      </c>
      <c r="E117" s="3" t="s">
        <v>300</v>
      </c>
    </row>
    <row r="118" spans="1:5" ht="25.5">
      <c r="A118" s="3"/>
      <c r="B118" s="3"/>
      <c r="C118" s="4">
        <v>16011</v>
      </c>
      <c r="D118" s="4" t="s">
        <v>301</v>
      </c>
      <c r="E118" s="4" t="s">
        <v>302</v>
      </c>
    </row>
    <row r="119" spans="1:5" ht="25.5">
      <c r="A119" s="3"/>
      <c r="B119" s="3"/>
      <c r="C119" s="4">
        <v>16012</v>
      </c>
      <c r="D119" s="4" t="s">
        <v>303</v>
      </c>
      <c r="E119" s="4" t="s">
        <v>304</v>
      </c>
    </row>
    <row r="120" spans="1:5" ht="25.5">
      <c r="A120" s="3"/>
      <c r="B120" s="3"/>
      <c r="C120" s="4">
        <v>16013</v>
      </c>
      <c r="D120" s="4" t="s">
        <v>305</v>
      </c>
      <c r="E120" s="4" t="s">
        <v>306</v>
      </c>
    </row>
    <row r="121" spans="1:5">
      <c r="A121" s="3"/>
      <c r="B121" s="3"/>
      <c r="C121" s="4">
        <v>16014</v>
      </c>
      <c r="D121" s="4" t="s">
        <v>307</v>
      </c>
      <c r="E121" s="4" t="s">
        <v>308</v>
      </c>
    </row>
    <row r="122" spans="1:5" ht="25.5">
      <c r="A122" s="3"/>
      <c r="B122" s="3"/>
      <c r="C122" s="4">
        <v>16015</v>
      </c>
      <c r="D122" s="4" t="s">
        <v>309</v>
      </c>
      <c r="E122" s="4" t="s">
        <v>310</v>
      </c>
    </row>
    <row r="123" spans="1:5" ht="38.25">
      <c r="A123" s="3"/>
      <c r="B123" s="3">
        <v>16020</v>
      </c>
      <c r="C123" s="4"/>
      <c r="D123" s="3" t="s">
        <v>311</v>
      </c>
      <c r="E123" s="3" t="s">
        <v>312</v>
      </c>
    </row>
    <row r="124" spans="1:5" ht="25.5">
      <c r="A124" s="3"/>
      <c r="B124" s="3">
        <v>16030</v>
      </c>
      <c r="C124" s="4"/>
      <c r="D124" s="3" t="s">
        <v>313</v>
      </c>
      <c r="E124" s="3" t="s">
        <v>314</v>
      </c>
    </row>
    <row r="125" spans="1:5">
      <c r="A125" s="3"/>
      <c r="B125" s="3">
        <v>16040</v>
      </c>
      <c r="C125" s="4"/>
      <c r="D125" s="3" t="s">
        <v>315</v>
      </c>
      <c r="E125" s="3" t="s">
        <v>316</v>
      </c>
    </row>
    <row r="126" spans="1:5" ht="25.5">
      <c r="A126" s="3"/>
      <c r="B126" s="3">
        <v>16050</v>
      </c>
      <c r="C126" s="4"/>
      <c r="D126" s="3" t="s">
        <v>317</v>
      </c>
      <c r="E126" s="3" t="s">
        <v>318</v>
      </c>
    </row>
    <row r="127" spans="1:5">
      <c r="A127" s="3"/>
      <c r="B127" s="3">
        <v>16061</v>
      </c>
      <c r="C127" s="4"/>
      <c r="D127" s="3" t="s">
        <v>319</v>
      </c>
      <c r="E127" s="3" t="s">
        <v>320</v>
      </c>
    </row>
    <row r="128" spans="1:5">
      <c r="A128" s="3"/>
      <c r="B128" s="3"/>
      <c r="C128" s="4">
        <v>16065</v>
      </c>
      <c r="D128" s="4" t="s">
        <v>321</v>
      </c>
      <c r="E128" s="4"/>
    </row>
    <row r="129" spans="1:5">
      <c r="A129" s="3"/>
      <c r="B129" s="3"/>
      <c r="C129" s="4">
        <v>16066</v>
      </c>
      <c r="D129" s="4" t="s">
        <v>322</v>
      </c>
      <c r="E129" s="4"/>
    </row>
    <row r="130" spans="1:5" ht="102">
      <c r="A130" s="3"/>
      <c r="B130" s="3">
        <v>16062</v>
      </c>
      <c r="C130" s="4"/>
      <c r="D130" s="3" t="s">
        <v>323</v>
      </c>
      <c r="E130" s="3" t="s">
        <v>324</v>
      </c>
    </row>
    <row r="131" spans="1:5" ht="76.5">
      <c r="A131" s="3"/>
      <c r="B131" s="3">
        <v>16063</v>
      </c>
      <c r="C131" s="4"/>
      <c r="D131" s="3" t="s">
        <v>325</v>
      </c>
      <c r="E131" s="3" t="s">
        <v>326</v>
      </c>
    </row>
    <row r="132" spans="1:5" ht="51">
      <c r="A132" s="3"/>
      <c r="B132" s="3">
        <v>16064</v>
      </c>
      <c r="C132" s="4"/>
      <c r="D132" s="3" t="s">
        <v>327</v>
      </c>
      <c r="E132" s="3" t="s">
        <v>328</v>
      </c>
    </row>
    <row r="133" spans="1:5" ht="38.25">
      <c r="A133" s="3"/>
      <c r="B133" s="3">
        <v>16070</v>
      </c>
      <c r="C133" s="4"/>
      <c r="D133" s="3" t="s">
        <v>329</v>
      </c>
      <c r="E133" s="3" t="s">
        <v>330</v>
      </c>
    </row>
    <row r="134" spans="1:5" ht="25.5">
      <c r="A134" s="3"/>
      <c r="B134" s="3">
        <v>16080</v>
      </c>
      <c r="C134" s="4"/>
      <c r="D134" s="3" t="s">
        <v>331</v>
      </c>
      <c r="E134" s="3" t="s">
        <v>332</v>
      </c>
    </row>
    <row r="135" spans="1:5">
      <c r="A135" s="5">
        <v>210</v>
      </c>
      <c r="B135" s="5"/>
      <c r="C135" s="6"/>
      <c r="D135" s="6" t="s">
        <v>333</v>
      </c>
      <c r="E135" s="6"/>
    </row>
    <row r="136" spans="1:5" ht="51">
      <c r="A136" s="3"/>
      <c r="B136" s="3">
        <v>21010</v>
      </c>
      <c r="C136" s="4"/>
      <c r="D136" s="3" t="s">
        <v>334</v>
      </c>
      <c r="E136" s="3" t="s">
        <v>335</v>
      </c>
    </row>
    <row r="137" spans="1:5">
      <c r="A137" s="3"/>
      <c r="B137" s="3"/>
      <c r="C137" s="4">
        <v>21011</v>
      </c>
      <c r="D137" s="4" t="s">
        <v>336</v>
      </c>
      <c r="E137" s="4" t="s">
        <v>337</v>
      </c>
    </row>
    <row r="138" spans="1:5">
      <c r="A138" s="3"/>
      <c r="B138" s="3"/>
      <c r="C138" s="4">
        <v>21012</v>
      </c>
      <c r="D138" s="4" t="s">
        <v>338</v>
      </c>
      <c r="E138" s="4" t="s">
        <v>339</v>
      </c>
    </row>
    <row r="139" spans="1:5" ht="38.25">
      <c r="A139" s="3"/>
      <c r="B139" s="3"/>
      <c r="C139" s="4">
        <v>21013</v>
      </c>
      <c r="D139" s="4" t="s">
        <v>340</v>
      </c>
      <c r="E139" s="4" t="s">
        <v>341</v>
      </c>
    </row>
    <row r="140" spans="1:5">
      <c r="A140" s="3"/>
      <c r="B140" s="3">
        <v>21020</v>
      </c>
      <c r="C140" s="4"/>
      <c r="D140" s="3" t="s">
        <v>342</v>
      </c>
      <c r="E140" s="3" t="s">
        <v>343</v>
      </c>
    </row>
    <row r="141" spans="1:5">
      <c r="A141" s="3"/>
      <c r="B141" s="3"/>
      <c r="C141" s="4">
        <v>21021</v>
      </c>
      <c r="D141" s="4" t="s">
        <v>344</v>
      </c>
      <c r="E141" s="4" t="s">
        <v>345</v>
      </c>
    </row>
    <row r="142" spans="1:5">
      <c r="A142" s="3"/>
      <c r="B142" s="3"/>
      <c r="C142" s="4">
        <v>21022</v>
      </c>
      <c r="D142" s="4" t="s">
        <v>346</v>
      </c>
      <c r="E142" s="4" t="s">
        <v>347</v>
      </c>
    </row>
    <row r="143" spans="1:5">
      <c r="A143" s="3"/>
      <c r="B143" s="3"/>
      <c r="C143" s="4">
        <v>21023</v>
      </c>
      <c r="D143" s="4" t="s">
        <v>348</v>
      </c>
      <c r="E143" s="4" t="s">
        <v>349</v>
      </c>
    </row>
    <row r="144" spans="1:5">
      <c r="A144" s="3"/>
      <c r="B144" s="3"/>
      <c r="C144" s="4">
        <v>21024</v>
      </c>
      <c r="D144" s="4" t="s">
        <v>350</v>
      </c>
      <c r="E144" s="4" t="s">
        <v>351</v>
      </c>
    </row>
    <row r="145" spans="1:5" ht="25.5">
      <c r="A145" s="3"/>
      <c r="B145" s="3">
        <v>21030</v>
      </c>
      <c r="C145" s="4"/>
      <c r="D145" s="3" t="s">
        <v>352</v>
      </c>
      <c r="E145" s="3" t="s">
        <v>353</v>
      </c>
    </row>
    <row r="146" spans="1:5" ht="25.5">
      <c r="A146" s="3"/>
      <c r="B146" s="3">
        <v>21040</v>
      </c>
      <c r="C146" s="4"/>
      <c r="D146" s="3" t="s">
        <v>354</v>
      </c>
      <c r="E146" s="4" t="s">
        <v>355</v>
      </c>
    </row>
    <row r="147" spans="1:5">
      <c r="A147" s="3"/>
      <c r="B147" s="3">
        <v>21050</v>
      </c>
      <c r="C147" s="3"/>
      <c r="D147" s="3" t="s">
        <v>356</v>
      </c>
      <c r="E147" s="3" t="s">
        <v>357</v>
      </c>
    </row>
    <row r="148" spans="1:5" ht="25.5">
      <c r="A148" s="3"/>
      <c r="B148" s="3">
        <v>21061</v>
      </c>
      <c r="C148" s="4"/>
      <c r="D148" s="3" t="s">
        <v>358</v>
      </c>
      <c r="E148" s="3" t="s">
        <v>359</v>
      </c>
    </row>
    <row r="149" spans="1:5">
      <c r="A149" s="3"/>
      <c r="B149" s="3">
        <v>21081</v>
      </c>
      <c r="C149" s="4"/>
      <c r="D149" s="3" t="s">
        <v>360</v>
      </c>
      <c r="E149" s="4"/>
    </row>
    <row r="150" spans="1:5">
      <c r="A150" s="5">
        <v>220</v>
      </c>
      <c r="B150" s="5"/>
      <c r="C150" s="6"/>
      <c r="D150" s="6" t="s">
        <v>361</v>
      </c>
      <c r="E150" s="6"/>
    </row>
    <row r="151" spans="1:5" ht="25.5">
      <c r="A151" s="3"/>
      <c r="B151" s="3">
        <v>22010</v>
      </c>
      <c r="C151" s="4"/>
      <c r="D151" s="3" t="s">
        <v>362</v>
      </c>
      <c r="E151" s="3" t="s">
        <v>363</v>
      </c>
    </row>
    <row r="152" spans="1:5">
      <c r="A152" s="3"/>
      <c r="B152" s="3"/>
      <c r="C152" s="4">
        <v>22011</v>
      </c>
      <c r="D152" s="4" t="s">
        <v>364</v>
      </c>
      <c r="E152" s="4"/>
    </row>
    <row r="153" spans="1:5">
      <c r="A153" s="3"/>
      <c r="B153" s="3"/>
      <c r="C153" s="4">
        <v>22012</v>
      </c>
      <c r="D153" s="4" t="s">
        <v>365</v>
      </c>
      <c r="E153" s="4" t="s">
        <v>366</v>
      </c>
    </row>
    <row r="154" spans="1:5">
      <c r="A154" s="3"/>
      <c r="B154" s="3"/>
      <c r="C154" s="4">
        <v>22013</v>
      </c>
      <c r="D154" s="4" t="s">
        <v>367</v>
      </c>
      <c r="E154" s="4" t="s">
        <v>368</v>
      </c>
    </row>
    <row r="155" spans="1:5">
      <c r="A155" s="3"/>
      <c r="B155" s="3">
        <v>22020</v>
      </c>
      <c r="C155" s="3"/>
      <c r="D155" s="3" t="s">
        <v>369</v>
      </c>
      <c r="E155" s="3" t="s">
        <v>370</v>
      </c>
    </row>
    <row r="156" spans="1:5">
      <c r="A156" s="3"/>
      <c r="B156" s="3">
        <v>22030</v>
      </c>
      <c r="C156" s="3"/>
      <c r="D156" s="3" t="s">
        <v>371</v>
      </c>
      <c r="E156" s="3" t="s">
        <v>372</v>
      </c>
    </row>
    <row r="157" spans="1:5">
      <c r="A157" s="3"/>
      <c r="B157" s="3">
        <v>22040</v>
      </c>
      <c r="C157" s="3"/>
      <c r="D157" s="3" t="s">
        <v>373</v>
      </c>
      <c r="E157" s="3" t="s">
        <v>374</v>
      </c>
    </row>
    <row r="158" spans="1:5">
      <c r="A158" s="5">
        <v>230</v>
      </c>
      <c r="B158" s="5"/>
      <c r="C158" s="6"/>
      <c r="D158" s="6" t="s">
        <v>375</v>
      </c>
      <c r="E158" s="6"/>
    </row>
    <row r="159" spans="1:5">
      <c r="A159" s="5">
        <v>231</v>
      </c>
      <c r="B159" s="5"/>
      <c r="C159" s="6"/>
      <c r="D159" s="6" t="s">
        <v>376</v>
      </c>
      <c r="E159" s="6"/>
    </row>
    <row r="160" spans="1:5" ht="51">
      <c r="A160" s="3"/>
      <c r="B160" s="3">
        <v>23110</v>
      </c>
      <c r="C160" s="3"/>
      <c r="D160" s="3" t="s">
        <v>377</v>
      </c>
      <c r="E160" s="3" t="s">
        <v>378</v>
      </c>
    </row>
    <row r="161" spans="1:5">
      <c r="A161" s="3"/>
      <c r="B161" s="3"/>
      <c r="C161" s="4">
        <v>23111</v>
      </c>
      <c r="D161" s="4" t="s">
        <v>379</v>
      </c>
      <c r="E161" s="4"/>
    </row>
    <row r="162" spans="1:5">
      <c r="A162" s="3"/>
      <c r="B162" s="3"/>
      <c r="C162" s="4">
        <v>23112</v>
      </c>
      <c r="D162" s="4" t="s">
        <v>380</v>
      </c>
      <c r="E162" s="4" t="s">
        <v>381</v>
      </c>
    </row>
    <row r="163" spans="1:5">
      <c r="A163" s="3"/>
      <c r="B163" s="3">
        <v>23181</v>
      </c>
      <c r="C163" s="3"/>
      <c r="D163" s="3" t="s">
        <v>382</v>
      </c>
      <c r="E163" s="3" t="s">
        <v>383</v>
      </c>
    </row>
    <row r="164" spans="1:5">
      <c r="A164" s="3"/>
      <c r="B164" s="3">
        <v>23182</v>
      </c>
      <c r="C164" s="3"/>
      <c r="D164" s="3" t="s">
        <v>384</v>
      </c>
      <c r="E164" s="3" t="s">
        <v>385</v>
      </c>
    </row>
    <row r="165" spans="1:5" ht="25.5">
      <c r="A165" s="3"/>
      <c r="B165" s="3">
        <v>23183</v>
      </c>
      <c r="C165" s="3"/>
      <c r="D165" s="3" t="s">
        <v>386</v>
      </c>
      <c r="E165" s="3" t="s">
        <v>387</v>
      </c>
    </row>
    <row r="166" spans="1:5">
      <c r="A166" s="5">
        <v>232</v>
      </c>
      <c r="B166" s="5"/>
      <c r="C166" s="5"/>
      <c r="D166" s="5" t="s">
        <v>388</v>
      </c>
      <c r="E166" s="5"/>
    </row>
    <row r="167" spans="1:5" ht="38.25">
      <c r="A167" s="3"/>
      <c r="B167" s="3">
        <v>23210</v>
      </c>
      <c r="C167" s="3"/>
      <c r="D167" s="3" t="s">
        <v>389</v>
      </c>
      <c r="E167" s="3" t="s">
        <v>390</v>
      </c>
    </row>
    <row r="168" spans="1:5">
      <c r="A168" s="3"/>
      <c r="B168" s="3">
        <v>23220</v>
      </c>
      <c r="C168" s="3"/>
      <c r="D168" s="3" t="s">
        <v>391</v>
      </c>
      <c r="E168" s="3" t="s">
        <v>392</v>
      </c>
    </row>
    <row r="169" spans="1:5" ht="25.5">
      <c r="A169" s="3"/>
      <c r="B169" s="3">
        <v>23230</v>
      </c>
      <c r="C169" s="3"/>
      <c r="D169" s="3" t="s">
        <v>393</v>
      </c>
      <c r="E169" s="3" t="s">
        <v>394</v>
      </c>
    </row>
    <row r="170" spans="1:5" ht="38.25">
      <c r="A170" s="3"/>
      <c r="B170" s="3">
        <v>23231</v>
      </c>
      <c r="C170" s="3"/>
      <c r="D170" s="3" t="s">
        <v>395</v>
      </c>
      <c r="E170" s="3" t="s">
        <v>396</v>
      </c>
    </row>
    <row r="171" spans="1:5">
      <c r="A171" s="3"/>
      <c r="B171" s="3">
        <v>23232</v>
      </c>
      <c r="C171" s="3"/>
      <c r="D171" s="3" t="s">
        <v>397</v>
      </c>
      <c r="E171" s="3" t="s">
        <v>398</v>
      </c>
    </row>
    <row r="172" spans="1:5">
      <c r="A172" s="3"/>
      <c r="B172" s="3">
        <v>23240</v>
      </c>
      <c r="C172" s="3"/>
      <c r="D172" s="3" t="s">
        <v>399</v>
      </c>
      <c r="E172" s="3" t="s">
        <v>400</v>
      </c>
    </row>
    <row r="173" spans="1:5">
      <c r="A173" s="3"/>
      <c r="B173" s="3">
        <v>23250</v>
      </c>
      <c r="C173" s="3"/>
      <c r="D173" s="3" t="s">
        <v>401</v>
      </c>
      <c r="E173" s="3" t="s">
        <v>402</v>
      </c>
    </row>
    <row r="174" spans="1:5">
      <c r="A174" s="3"/>
      <c r="B174" s="3">
        <v>23260</v>
      </c>
      <c r="C174" s="3"/>
      <c r="D174" s="3" t="s">
        <v>403</v>
      </c>
      <c r="E174" s="3" t="s">
        <v>404</v>
      </c>
    </row>
    <row r="175" spans="1:5" ht="89.25">
      <c r="A175" s="3"/>
      <c r="B175" s="3">
        <v>23270</v>
      </c>
      <c r="C175" s="3"/>
      <c r="D175" s="3" t="s">
        <v>405</v>
      </c>
      <c r="E175" s="3" t="s">
        <v>406</v>
      </c>
    </row>
    <row r="176" spans="1:5">
      <c r="A176" s="5">
        <v>233</v>
      </c>
      <c r="B176" s="5"/>
      <c r="C176" s="5"/>
      <c r="D176" s="5" t="s">
        <v>407</v>
      </c>
      <c r="E176" s="5"/>
    </row>
    <row r="177" spans="1:5" ht="25.5">
      <c r="A177" s="3"/>
      <c r="B177" s="3">
        <v>23310</v>
      </c>
      <c r="C177" s="3"/>
      <c r="D177" s="3" t="s">
        <v>408</v>
      </c>
      <c r="E177" s="3" t="s">
        <v>409</v>
      </c>
    </row>
    <row r="178" spans="1:5">
      <c r="A178" s="3"/>
      <c r="B178" s="3">
        <v>23320</v>
      </c>
      <c r="C178" s="3"/>
      <c r="D178" s="3" t="s">
        <v>410</v>
      </c>
      <c r="E178" s="3" t="s">
        <v>411</v>
      </c>
    </row>
    <row r="179" spans="1:5">
      <c r="A179" s="3"/>
      <c r="B179" s="3">
        <v>23330</v>
      </c>
      <c r="C179" s="3"/>
      <c r="D179" s="3" t="s">
        <v>412</v>
      </c>
      <c r="E179" s="3" t="s">
        <v>413</v>
      </c>
    </row>
    <row r="180" spans="1:5" ht="25.5">
      <c r="A180" s="3"/>
      <c r="B180" s="3">
        <v>23340</v>
      </c>
      <c r="C180" s="3"/>
      <c r="D180" s="3" t="s">
        <v>414</v>
      </c>
      <c r="E180" s="3" t="s">
        <v>415</v>
      </c>
    </row>
    <row r="181" spans="1:5" ht="38.25">
      <c r="A181" s="3"/>
      <c r="B181" s="3">
        <v>23350</v>
      </c>
      <c r="C181" s="3"/>
      <c r="D181" s="3" t="s">
        <v>416</v>
      </c>
      <c r="E181" s="3" t="s">
        <v>417</v>
      </c>
    </row>
    <row r="182" spans="1:5" ht="25.5">
      <c r="A182" s="3"/>
      <c r="B182" s="3">
        <v>23360</v>
      </c>
      <c r="C182" s="3"/>
      <c r="D182" s="3" t="s">
        <v>418</v>
      </c>
      <c r="E182" s="3" t="s">
        <v>419</v>
      </c>
    </row>
    <row r="183" spans="1:5">
      <c r="A183" s="5">
        <v>234</v>
      </c>
      <c r="B183" s="5"/>
      <c r="C183" s="5"/>
      <c r="D183" s="5" t="s">
        <v>420</v>
      </c>
      <c r="E183" s="5"/>
    </row>
    <row r="184" spans="1:5">
      <c r="A184" s="3"/>
      <c r="B184" s="3">
        <v>23410</v>
      </c>
      <c r="C184" s="3"/>
      <c r="D184" s="3" t="s">
        <v>421</v>
      </c>
      <c r="E184" s="3" t="s">
        <v>422</v>
      </c>
    </row>
    <row r="185" spans="1:5">
      <c r="A185" s="5">
        <v>235</v>
      </c>
      <c r="B185" s="5"/>
      <c r="C185" s="5"/>
      <c r="D185" s="5" t="s">
        <v>423</v>
      </c>
      <c r="E185" s="5"/>
    </row>
    <row r="186" spans="1:5">
      <c r="A186" s="3"/>
      <c r="B186" s="3">
        <v>23510</v>
      </c>
      <c r="C186" s="3"/>
      <c r="D186" s="3" t="s">
        <v>424</v>
      </c>
      <c r="E186" s="3" t="s">
        <v>425</v>
      </c>
    </row>
    <row r="187" spans="1:5">
      <c r="A187" s="5">
        <v>236</v>
      </c>
      <c r="B187" s="5"/>
      <c r="C187" s="5"/>
      <c r="D187" s="5" t="s">
        <v>426</v>
      </c>
      <c r="E187" s="5"/>
    </row>
    <row r="188" spans="1:5">
      <c r="A188" s="3"/>
      <c r="B188" s="3">
        <v>23610</v>
      </c>
      <c r="C188" s="3"/>
      <c r="D188" s="3" t="s">
        <v>427</v>
      </c>
      <c r="E188" s="3" t="s">
        <v>428</v>
      </c>
    </row>
    <row r="189" spans="1:5" ht="25.5">
      <c r="A189" s="3"/>
      <c r="B189" s="3">
        <v>23620</v>
      </c>
      <c r="C189" s="3"/>
      <c r="D189" s="3" t="s">
        <v>429</v>
      </c>
      <c r="E189" s="3" t="s">
        <v>430</v>
      </c>
    </row>
    <row r="190" spans="1:5" ht="38.25">
      <c r="A190" s="3"/>
      <c r="B190" s="3">
        <v>23630</v>
      </c>
      <c r="C190" s="3"/>
      <c r="D190" s="3" t="s">
        <v>431</v>
      </c>
      <c r="E190" s="3" t="s">
        <v>432</v>
      </c>
    </row>
    <row r="191" spans="1:5" ht="38.25">
      <c r="A191" s="3"/>
      <c r="B191" s="3">
        <v>23631</v>
      </c>
      <c r="C191" s="3"/>
      <c r="D191" s="3" t="s">
        <v>433</v>
      </c>
      <c r="E191" s="3" t="s">
        <v>434</v>
      </c>
    </row>
    <row r="192" spans="1:5" ht="38.25">
      <c r="A192" s="3"/>
      <c r="B192" s="3">
        <v>23640</v>
      </c>
      <c r="C192" s="3"/>
      <c r="D192" s="3" t="s">
        <v>435</v>
      </c>
      <c r="E192" s="3" t="s">
        <v>436</v>
      </c>
    </row>
    <row r="193" spans="1:5">
      <c r="A193" s="3"/>
      <c r="B193" s="3">
        <v>23641</v>
      </c>
      <c r="C193" s="3"/>
      <c r="D193" s="3" t="s">
        <v>437</v>
      </c>
      <c r="E193" s="3"/>
    </row>
    <row r="194" spans="1:5" ht="25.5">
      <c r="A194" s="3"/>
      <c r="B194" s="3">
        <v>23642</v>
      </c>
      <c r="C194" s="3"/>
      <c r="D194" s="3" t="s">
        <v>438</v>
      </c>
      <c r="E194" s="3" t="s">
        <v>439</v>
      </c>
    </row>
    <row r="195" spans="1:5">
      <c r="A195" s="5">
        <v>240</v>
      </c>
      <c r="B195" s="5"/>
      <c r="C195" s="5"/>
      <c r="D195" s="5" t="s">
        <v>440</v>
      </c>
      <c r="E195" s="5"/>
    </row>
    <row r="196" spans="1:5" ht="25.5">
      <c r="A196" s="3"/>
      <c r="B196" s="3">
        <v>24010</v>
      </c>
      <c r="C196" s="3"/>
      <c r="D196" s="3" t="s">
        <v>441</v>
      </c>
      <c r="E196" s="3" t="s">
        <v>442</v>
      </c>
    </row>
    <row r="197" spans="1:5">
      <c r="A197" s="3"/>
      <c r="B197" s="3">
        <v>24020</v>
      </c>
      <c r="C197" s="3"/>
      <c r="D197" s="3" t="s">
        <v>443</v>
      </c>
      <c r="E197" s="3" t="s">
        <v>444</v>
      </c>
    </row>
    <row r="198" spans="1:5" ht="25.5">
      <c r="A198" s="3"/>
      <c r="B198" s="3">
        <v>24030</v>
      </c>
      <c r="C198" s="3"/>
      <c r="D198" s="3" t="s">
        <v>445</v>
      </c>
      <c r="E198" s="3" t="s">
        <v>446</v>
      </c>
    </row>
    <row r="199" spans="1:5">
      <c r="A199" s="3"/>
      <c r="B199" s="3">
        <v>24040</v>
      </c>
      <c r="C199" s="3"/>
      <c r="D199" s="3" t="s">
        <v>447</v>
      </c>
      <c r="E199" s="3" t="s">
        <v>448</v>
      </c>
    </row>
    <row r="200" spans="1:5">
      <c r="A200" s="3"/>
      <c r="B200" s="3">
        <v>24050</v>
      </c>
      <c r="C200" s="3"/>
      <c r="D200" s="3" t="s">
        <v>449</v>
      </c>
      <c r="E200" s="3" t="s">
        <v>450</v>
      </c>
    </row>
    <row r="201" spans="1:5">
      <c r="A201" s="3"/>
      <c r="B201" s="3">
        <v>24081</v>
      </c>
      <c r="C201" s="3"/>
      <c r="D201" s="3" t="s">
        <v>451</v>
      </c>
      <c r="E201" s="3"/>
    </row>
    <row r="202" spans="1:5">
      <c r="A202" s="5">
        <v>250</v>
      </c>
      <c r="B202" s="5"/>
      <c r="C202" s="5"/>
      <c r="D202" s="5" t="s">
        <v>452</v>
      </c>
      <c r="E202" s="5"/>
    </row>
    <row r="203" spans="1:5" ht="38.25">
      <c r="A203" s="3"/>
      <c r="B203" s="3">
        <v>25010</v>
      </c>
      <c r="C203" s="3"/>
      <c r="D203" s="3" t="s">
        <v>453</v>
      </c>
      <c r="E203" s="3" t="s">
        <v>454</v>
      </c>
    </row>
    <row r="204" spans="1:5" ht="25.5">
      <c r="A204" s="3"/>
      <c r="B204" s="3">
        <v>25020</v>
      </c>
      <c r="C204" s="3"/>
      <c r="D204" s="3" t="s">
        <v>455</v>
      </c>
      <c r="E204" s="3" t="s">
        <v>456</v>
      </c>
    </row>
    <row r="205" spans="1:5" ht="89.25">
      <c r="A205" s="3"/>
      <c r="B205" s="3">
        <v>25030</v>
      </c>
      <c r="C205" s="3"/>
      <c r="D205" s="3" t="s">
        <v>457</v>
      </c>
      <c r="E205" s="3" t="s">
        <v>458</v>
      </c>
    </row>
    <row r="206" spans="1:5" ht="102">
      <c r="A206" s="3"/>
      <c r="B206" s="3">
        <v>25040</v>
      </c>
      <c r="C206" s="3"/>
      <c r="D206" s="3" t="s">
        <v>459</v>
      </c>
      <c r="E206" s="3" t="s">
        <v>460</v>
      </c>
    </row>
    <row r="207" spans="1:5">
      <c r="A207" s="5">
        <v>310</v>
      </c>
      <c r="B207" s="5"/>
      <c r="C207" s="5"/>
      <c r="D207" s="5" t="s">
        <v>461</v>
      </c>
      <c r="E207" s="5"/>
    </row>
    <row r="208" spans="1:5">
      <c r="A208" s="5">
        <v>311</v>
      </c>
      <c r="B208" s="5"/>
      <c r="C208" s="5"/>
      <c r="D208" s="5" t="s">
        <v>462</v>
      </c>
      <c r="E208" s="5"/>
    </row>
    <row r="209" spans="1:5" ht="25.5">
      <c r="A209" s="3"/>
      <c r="B209" s="3">
        <v>31110</v>
      </c>
      <c r="C209" s="3"/>
      <c r="D209" s="3" t="s">
        <v>463</v>
      </c>
      <c r="E209" s="3" t="s">
        <v>464</v>
      </c>
    </row>
    <row r="210" spans="1:5">
      <c r="A210" s="3"/>
      <c r="B210" s="3">
        <v>31120</v>
      </c>
      <c r="C210" s="3"/>
      <c r="D210" s="3" t="s">
        <v>465</v>
      </c>
      <c r="E210" s="3" t="s">
        <v>466</v>
      </c>
    </row>
    <row r="211" spans="1:5" ht="25.5">
      <c r="A211" s="3"/>
      <c r="B211" s="3">
        <v>31130</v>
      </c>
      <c r="C211" s="3"/>
      <c r="D211" s="3" t="s">
        <v>467</v>
      </c>
      <c r="E211" s="3" t="s">
        <v>468</v>
      </c>
    </row>
    <row r="212" spans="1:5">
      <c r="A212" s="3"/>
      <c r="B212" s="3">
        <v>31140</v>
      </c>
      <c r="C212" s="3"/>
      <c r="D212" s="3" t="s">
        <v>469</v>
      </c>
      <c r="E212" s="3" t="s">
        <v>470</v>
      </c>
    </row>
    <row r="213" spans="1:5">
      <c r="A213" s="3"/>
      <c r="B213" s="3">
        <v>31150</v>
      </c>
      <c r="C213" s="3"/>
      <c r="D213" s="3" t="s">
        <v>471</v>
      </c>
      <c r="E213" s="3" t="s">
        <v>472</v>
      </c>
    </row>
    <row r="214" spans="1:5" ht="25.5">
      <c r="A214" s="3"/>
      <c r="B214" s="3">
        <v>31161</v>
      </c>
      <c r="C214" s="3"/>
      <c r="D214" s="3" t="s">
        <v>473</v>
      </c>
      <c r="E214" s="3" t="s">
        <v>474</v>
      </c>
    </row>
    <row r="215" spans="1:5" ht="25.5">
      <c r="A215" s="3"/>
      <c r="B215" s="3">
        <v>31162</v>
      </c>
      <c r="C215" s="3"/>
      <c r="D215" s="3" t="s">
        <v>475</v>
      </c>
      <c r="E215" s="3" t="s">
        <v>476</v>
      </c>
    </row>
    <row r="216" spans="1:5">
      <c r="A216" s="3"/>
      <c r="B216" s="3">
        <v>31163</v>
      </c>
      <c r="C216" s="3"/>
      <c r="D216" s="3" t="s">
        <v>477</v>
      </c>
      <c r="E216" s="3" t="s">
        <v>478</v>
      </c>
    </row>
    <row r="217" spans="1:5">
      <c r="A217" s="3"/>
      <c r="B217" s="3">
        <v>31164</v>
      </c>
      <c r="C217" s="3"/>
      <c r="D217" s="3" t="s">
        <v>479</v>
      </c>
      <c r="E217" s="3" t="s">
        <v>480</v>
      </c>
    </row>
    <row r="218" spans="1:5" ht="25.5">
      <c r="A218" s="3"/>
      <c r="B218" s="3">
        <v>31165</v>
      </c>
      <c r="C218" s="3"/>
      <c r="D218" s="3" t="s">
        <v>481</v>
      </c>
      <c r="E218" s="3" t="s">
        <v>482</v>
      </c>
    </row>
    <row r="219" spans="1:5">
      <c r="A219" s="3"/>
      <c r="B219" s="3">
        <v>31166</v>
      </c>
      <c r="C219" s="3"/>
      <c r="D219" s="3" t="s">
        <v>483</v>
      </c>
      <c r="E219" s="3" t="s">
        <v>484</v>
      </c>
    </row>
    <row r="220" spans="1:5">
      <c r="A220" s="3"/>
      <c r="B220" s="3">
        <v>31181</v>
      </c>
      <c r="C220" s="3"/>
      <c r="D220" s="3" t="s">
        <v>485</v>
      </c>
      <c r="E220" s="3"/>
    </row>
    <row r="221" spans="1:5" ht="38.25">
      <c r="A221" s="3"/>
      <c r="B221" s="3">
        <v>31182</v>
      </c>
      <c r="C221" s="3"/>
      <c r="D221" s="3" t="s">
        <v>486</v>
      </c>
      <c r="E221" s="3" t="s">
        <v>487</v>
      </c>
    </row>
    <row r="222" spans="1:5">
      <c r="A222" s="3"/>
      <c r="B222" s="3">
        <v>31191</v>
      </c>
      <c r="C222" s="3"/>
      <c r="D222" s="3" t="s">
        <v>488</v>
      </c>
      <c r="E222" s="3" t="s">
        <v>489</v>
      </c>
    </row>
    <row r="223" spans="1:5" ht="25.5">
      <c r="A223" s="3"/>
      <c r="B223" s="3">
        <v>31192</v>
      </c>
      <c r="C223" s="3"/>
      <c r="D223" s="3" t="s">
        <v>490</v>
      </c>
      <c r="E223" s="3" t="s">
        <v>491</v>
      </c>
    </row>
    <row r="224" spans="1:5">
      <c r="A224" s="3"/>
      <c r="B224" s="3">
        <v>31193</v>
      </c>
      <c r="C224" s="3"/>
      <c r="D224" s="3" t="s">
        <v>492</v>
      </c>
      <c r="E224" s="3" t="s">
        <v>493</v>
      </c>
    </row>
    <row r="225" spans="1:5">
      <c r="A225" s="3"/>
      <c r="B225" s="3">
        <v>31194</v>
      </c>
      <c r="C225" s="3"/>
      <c r="D225" s="3" t="s">
        <v>494</v>
      </c>
      <c r="E225" s="3" t="s">
        <v>495</v>
      </c>
    </row>
    <row r="226" spans="1:5">
      <c r="A226" s="3"/>
      <c r="B226" s="3">
        <v>31195</v>
      </c>
      <c r="C226" s="3"/>
      <c r="D226" s="3" t="s">
        <v>496</v>
      </c>
      <c r="E226" s="3" t="s">
        <v>497</v>
      </c>
    </row>
    <row r="227" spans="1:5">
      <c r="A227" s="5">
        <v>312</v>
      </c>
      <c r="B227" s="5"/>
      <c r="C227" s="5"/>
      <c r="D227" s="5" t="s">
        <v>498</v>
      </c>
      <c r="E227" s="5"/>
    </row>
    <row r="228" spans="1:5" ht="25.5">
      <c r="A228" s="3"/>
      <c r="B228" s="3">
        <v>31210</v>
      </c>
      <c r="C228" s="3"/>
      <c r="D228" s="3" t="s">
        <v>499</v>
      </c>
      <c r="E228" s="3" t="s">
        <v>500</v>
      </c>
    </row>
    <row r="229" spans="1:5" ht="25.5">
      <c r="A229" s="3"/>
      <c r="B229" s="3">
        <v>31220</v>
      </c>
      <c r="C229" s="3"/>
      <c r="D229" s="3" t="s">
        <v>501</v>
      </c>
      <c r="E229" s="3" t="s">
        <v>502</v>
      </c>
    </row>
    <row r="230" spans="1:5" ht="25.5">
      <c r="A230" s="3"/>
      <c r="B230" s="3">
        <v>31261</v>
      </c>
      <c r="C230" s="3"/>
      <c r="D230" s="3" t="s">
        <v>503</v>
      </c>
      <c r="E230" s="3" t="s">
        <v>504</v>
      </c>
    </row>
    <row r="231" spans="1:5">
      <c r="A231" s="3"/>
      <c r="B231" s="3">
        <v>31281</v>
      </c>
      <c r="C231" s="3"/>
      <c r="D231" s="3" t="s">
        <v>505</v>
      </c>
      <c r="E231" s="3"/>
    </row>
    <row r="232" spans="1:5">
      <c r="A232" s="3"/>
      <c r="B232" s="3">
        <v>31282</v>
      </c>
      <c r="C232" s="3"/>
      <c r="D232" s="3" t="s">
        <v>506</v>
      </c>
      <c r="E232" s="3" t="s">
        <v>507</v>
      </c>
    </row>
    <row r="233" spans="1:5">
      <c r="A233" s="3"/>
      <c r="B233" s="3">
        <v>31291</v>
      </c>
      <c r="C233" s="3"/>
      <c r="D233" s="3" t="s">
        <v>508</v>
      </c>
      <c r="E233" s="3"/>
    </row>
    <row r="234" spans="1:5">
      <c r="A234" s="5">
        <v>313</v>
      </c>
      <c r="B234" s="5"/>
      <c r="C234" s="5"/>
      <c r="D234" s="5" t="s">
        <v>509</v>
      </c>
      <c r="E234" s="5"/>
    </row>
    <row r="235" spans="1:5" ht="38.25">
      <c r="A235" s="3"/>
      <c r="B235" s="3">
        <v>31310</v>
      </c>
      <c r="C235" s="3"/>
      <c r="D235" s="3" t="s">
        <v>510</v>
      </c>
      <c r="E235" s="3" t="s">
        <v>511</v>
      </c>
    </row>
    <row r="236" spans="1:5">
      <c r="A236" s="3"/>
      <c r="B236" s="3">
        <v>31320</v>
      </c>
      <c r="C236" s="3"/>
      <c r="D236" s="3" t="s">
        <v>512</v>
      </c>
      <c r="E236" s="3" t="s">
        <v>513</v>
      </c>
    </row>
    <row r="237" spans="1:5">
      <c r="A237" s="3"/>
      <c r="B237" s="3">
        <v>31381</v>
      </c>
      <c r="C237" s="3"/>
      <c r="D237" s="3" t="s">
        <v>514</v>
      </c>
      <c r="E237" s="3"/>
    </row>
    <row r="238" spans="1:5">
      <c r="A238" s="3"/>
      <c r="B238" s="3">
        <v>31382</v>
      </c>
      <c r="C238" s="3"/>
      <c r="D238" s="3" t="s">
        <v>515</v>
      </c>
      <c r="E238" s="3" t="s">
        <v>516</v>
      </c>
    </row>
    <row r="239" spans="1:5">
      <c r="A239" s="3"/>
      <c r="B239" s="3">
        <v>31391</v>
      </c>
      <c r="C239" s="3"/>
      <c r="D239" s="3" t="s">
        <v>517</v>
      </c>
      <c r="E239" s="3" t="s">
        <v>518</v>
      </c>
    </row>
    <row r="240" spans="1:5">
      <c r="A240" s="5">
        <v>320</v>
      </c>
      <c r="B240" s="5"/>
      <c r="C240" s="5"/>
      <c r="D240" s="5" t="s">
        <v>519</v>
      </c>
      <c r="E240" s="5"/>
    </row>
    <row r="241" spans="1:5">
      <c r="A241" s="5">
        <v>321</v>
      </c>
      <c r="B241" s="5"/>
      <c r="C241" s="5"/>
      <c r="D241" s="5" t="s">
        <v>520</v>
      </c>
      <c r="E241" s="5"/>
    </row>
    <row r="242" spans="1:5" ht="25.5">
      <c r="A242" s="3"/>
      <c r="B242" s="3">
        <v>32110</v>
      </c>
      <c r="C242" s="3"/>
      <c r="D242" s="3" t="s">
        <v>521</v>
      </c>
      <c r="E242" s="3" t="s">
        <v>522</v>
      </c>
    </row>
    <row r="243" spans="1:5">
      <c r="A243" s="3"/>
      <c r="B243" s="3">
        <v>32120</v>
      </c>
      <c r="C243" s="3"/>
      <c r="D243" s="3" t="s">
        <v>523</v>
      </c>
      <c r="E243" s="3"/>
    </row>
    <row r="244" spans="1:5" ht="89.25">
      <c r="A244" s="3"/>
      <c r="B244" s="3">
        <v>32130</v>
      </c>
      <c r="C244" s="3"/>
      <c r="D244" s="3" t="s">
        <v>524</v>
      </c>
      <c r="E244" s="3" t="s">
        <v>525</v>
      </c>
    </row>
    <row r="245" spans="1:5">
      <c r="A245" s="3"/>
      <c r="B245" s="3">
        <v>32140</v>
      </c>
      <c r="C245" s="3"/>
      <c r="D245" s="3" t="s">
        <v>526</v>
      </c>
      <c r="E245" s="3"/>
    </row>
    <row r="246" spans="1:5" ht="25.5">
      <c r="A246" s="3"/>
      <c r="B246" s="3">
        <v>32161</v>
      </c>
      <c r="C246" s="3"/>
      <c r="D246" s="3" t="s">
        <v>527</v>
      </c>
      <c r="E246" s="3" t="s">
        <v>528</v>
      </c>
    </row>
    <row r="247" spans="1:5">
      <c r="A247" s="3"/>
      <c r="B247" s="3">
        <v>32162</v>
      </c>
      <c r="C247" s="3"/>
      <c r="D247" s="3" t="s">
        <v>529</v>
      </c>
      <c r="E247" s="3" t="s">
        <v>530</v>
      </c>
    </row>
    <row r="248" spans="1:5">
      <c r="A248" s="3"/>
      <c r="B248" s="3">
        <v>32163</v>
      </c>
      <c r="C248" s="3"/>
      <c r="D248" s="3" t="s">
        <v>531</v>
      </c>
      <c r="E248" s="3" t="s">
        <v>532</v>
      </c>
    </row>
    <row r="249" spans="1:5">
      <c r="A249" s="3"/>
      <c r="B249" s="3">
        <v>32164</v>
      </c>
      <c r="C249" s="3"/>
      <c r="D249" s="3" t="s">
        <v>533</v>
      </c>
      <c r="E249" s="3" t="s">
        <v>534</v>
      </c>
    </row>
    <row r="250" spans="1:5">
      <c r="A250" s="3"/>
      <c r="B250" s="3">
        <v>32165</v>
      </c>
      <c r="C250" s="3"/>
      <c r="D250" s="3" t="s">
        <v>535</v>
      </c>
      <c r="E250" s="3"/>
    </row>
    <row r="251" spans="1:5">
      <c r="A251" s="3"/>
      <c r="B251" s="3">
        <v>32166</v>
      </c>
      <c r="C251" s="3"/>
      <c r="D251" s="3" t="s">
        <v>536</v>
      </c>
      <c r="E251" s="3"/>
    </row>
    <row r="252" spans="1:5" ht="25.5">
      <c r="A252" s="3"/>
      <c r="B252" s="3">
        <v>32167</v>
      </c>
      <c r="C252" s="3"/>
      <c r="D252" s="3" t="s">
        <v>537</v>
      </c>
      <c r="E252" s="3" t="s">
        <v>538</v>
      </c>
    </row>
    <row r="253" spans="1:5">
      <c r="A253" s="3"/>
      <c r="B253" s="3">
        <v>32168</v>
      </c>
      <c r="C253" s="3"/>
      <c r="D253" s="3" t="s">
        <v>539</v>
      </c>
      <c r="E253" s="3" t="s">
        <v>540</v>
      </c>
    </row>
    <row r="254" spans="1:5">
      <c r="A254" s="3"/>
      <c r="B254" s="3">
        <v>32169</v>
      </c>
      <c r="C254" s="3"/>
      <c r="D254" s="3" t="s">
        <v>541</v>
      </c>
      <c r="E254" s="3" t="s">
        <v>542</v>
      </c>
    </row>
    <row r="255" spans="1:5">
      <c r="A255" s="3"/>
      <c r="B255" s="3">
        <v>32170</v>
      </c>
      <c r="C255" s="3"/>
      <c r="D255" s="3" t="s">
        <v>543</v>
      </c>
      <c r="E255" s="3"/>
    </row>
    <row r="256" spans="1:5">
      <c r="A256" s="3"/>
      <c r="B256" s="3">
        <v>32171</v>
      </c>
      <c r="C256" s="3"/>
      <c r="D256" s="3" t="s">
        <v>544</v>
      </c>
      <c r="E256" s="3" t="s">
        <v>545</v>
      </c>
    </row>
    <row r="257" spans="1:5" ht="25.5">
      <c r="A257" s="3"/>
      <c r="B257" s="3">
        <v>32172</v>
      </c>
      <c r="C257" s="3"/>
      <c r="D257" s="3" t="s">
        <v>546</v>
      </c>
      <c r="E257" s="3" t="s">
        <v>547</v>
      </c>
    </row>
    <row r="258" spans="1:5" ht="25.5">
      <c r="A258" s="3"/>
      <c r="B258" s="3">
        <v>32173</v>
      </c>
      <c r="C258" s="3"/>
      <c r="D258" s="3" t="s">
        <v>548</v>
      </c>
      <c r="E258" s="3" t="s">
        <v>549</v>
      </c>
    </row>
    <row r="259" spans="1:5" ht="25.5">
      <c r="A259" s="3"/>
      <c r="B259" s="3">
        <v>32174</v>
      </c>
      <c r="C259" s="3"/>
      <c r="D259" s="3" t="s">
        <v>550</v>
      </c>
      <c r="E259" s="3" t="s">
        <v>551</v>
      </c>
    </row>
    <row r="260" spans="1:5">
      <c r="A260" s="3"/>
      <c r="B260" s="3">
        <v>32182</v>
      </c>
      <c r="C260" s="3"/>
      <c r="D260" s="3" t="s">
        <v>552</v>
      </c>
      <c r="E260" s="3" t="s">
        <v>553</v>
      </c>
    </row>
    <row r="261" spans="1:5">
      <c r="A261" s="5">
        <v>322</v>
      </c>
      <c r="B261" s="5"/>
      <c r="C261" s="5"/>
      <c r="D261" s="5" t="s">
        <v>554</v>
      </c>
      <c r="E261" s="5"/>
    </row>
    <row r="262" spans="1:5" ht="38.25">
      <c r="A262" s="3"/>
      <c r="B262" s="3">
        <v>32210</v>
      </c>
      <c r="C262" s="3"/>
      <c r="D262" s="3" t="s">
        <v>555</v>
      </c>
      <c r="E262" s="3" t="s">
        <v>556</v>
      </c>
    </row>
    <row r="263" spans="1:5" ht="38.25">
      <c r="A263" s="3"/>
      <c r="B263" s="3">
        <v>32220</v>
      </c>
      <c r="C263" s="3"/>
      <c r="D263" s="3" t="s">
        <v>557</v>
      </c>
      <c r="E263" s="3" t="s">
        <v>558</v>
      </c>
    </row>
    <row r="264" spans="1:5">
      <c r="A264" s="3"/>
      <c r="B264" s="3">
        <v>32261</v>
      </c>
      <c r="C264" s="3"/>
      <c r="D264" s="3" t="s">
        <v>559</v>
      </c>
      <c r="E264" s="3" t="s">
        <v>560</v>
      </c>
    </row>
    <row r="265" spans="1:5" ht="25.5">
      <c r="A265" s="3"/>
      <c r="B265" s="3">
        <v>32262</v>
      </c>
      <c r="C265" s="3"/>
      <c r="D265" s="3" t="s">
        <v>561</v>
      </c>
      <c r="E265" s="3" t="s">
        <v>562</v>
      </c>
    </row>
    <row r="266" spans="1:5">
      <c r="A266" s="3"/>
      <c r="B266" s="3">
        <v>32263</v>
      </c>
      <c r="C266" s="3"/>
      <c r="D266" s="3" t="s">
        <v>563</v>
      </c>
      <c r="E266" s="3" t="s">
        <v>564</v>
      </c>
    </row>
    <row r="267" spans="1:5">
      <c r="A267" s="3"/>
      <c r="B267" s="3">
        <v>32264</v>
      </c>
      <c r="C267" s="3"/>
      <c r="D267" s="3" t="s">
        <v>565</v>
      </c>
      <c r="E267" s="3" t="s">
        <v>566</v>
      </c>
    </row>
    <row r="268" spans="1:5">
      <c r="A268" s="3"/>
      <c r="B268" s="3">
        <v>32265</v>
      </c>
      <c r="C268" s="3"/>
      <c r="D268" s="3" t="s">
        <v>567</v>
      </c>
      <c r="E268" s="3" t="s">
        <v>568</v>
      </c>
    </row>
    <row r="269" spans="1:5">
      <c r="A269" s="3"/>
      <c r="B269" s="3">
        <v>32266</v>
      </c>
      <c r="C269" s="3"/>
      <c r="D269" s="3" t="s">
        <v>569</v>
      </c>
      <c r="E269" s="3" t="s">
        <v>570</v>
      </c>
    </row>
    <row r="270" spans="1:5">
      <c r="A270" s="3"/>
      <c r="B270" s="3">
        <v>32267</v>
      </c>
      <c r="C270" s="4"/>
      <c r="D270" s="3" t="s">
        <v>571</v>
      </c>
      <c r="E270" s="3" t="s">
        <v>572</v>
      </c>
    </row>
    <row r="271" spans="1:5">
      <c r="A271" s="3"/>
      <c r="B271" s="3">
        <v>32268</v>
      </c>
      <c r="C271" s="4"/>
      <c r="D271" s="3" t="s">
        <v>573</v>
      </c>
      <c r="E271" s="3" t="s">
        <v>574</v>
      </c>
    </row>
    <row r="272" spans="1:5">
      <c r="A272" s="5">
        <v>323</v>
      </c>
      <c r="B272" s="5"/>
      <c r="C272" s="5"/>
      <c r="D272" s="5" t="s">
        <v>575</v>
      </c>
      <c r="E272" s="5"/>
    </row>
    <row r="273" spans="1:5" ht="25.5">
      <c r="A273" s="3"/>
      <c r="B273" s="3">
        <v>32310</v>
      </c>
      <c r="C273" s="4"/>
      <c r="D273" s="3" t="s">
        <v>576</v>
      </c>
      <c r="E273" s="4" t="s">
        <v>577</v>
      </c>
    </row>
    <row r="274" spans="1:5">
      <c r="A274" s="5">
        <v>330</v>
      </c>
      <c r="B274" s="5"/>
      <c r="C274" s="6"/>
      <c r="D274" s="6" t="s">
        <v>578</v>
      </c>
      <c r="E274" s="6"/>
    </row>
    <row r="275" spans="1:5">
      <c r="A275" s="5">
        <v>331</v>
      </c>
      <c r="B275" s="5"/>
      <c r="C275" s="6"/>
      <c r="D275" s="5" t="s">
        <v>578</v>
      </c>
      <c r="E275" s="5"/>
    </row>
    <row r="276" spans="1:5" ht="76.5">
      <c r="A276" s="3"/>
      <c r="B276" s="3">
        <v>33110</v>
      </c>
      <c r="C276" s="4"/>
      <c r="D276" s="3" t="s">
        <v>579</v>
      </c>
      <c r="E276" s="3" t="s">
        <v>580</v>
      </c>
    </row>
    <row r="277" spans="1:5" ht="51">
      <c r="A277" s="3"/>
      <c r="B277" s="3">
        <v>33120</v>
      </c>
      <c r="C277" s="4"/>
      <c r="D277" s="3" t="s">
        <v>581</v>
      </c>
      <c r="E277" s="3" t="s">
        <v>582</v>
      </c>
    </row>
    <row r="278" spans="1:5" ht="63.75">
      <c r="A278" s="3"/>
      <c r="B278" s="3">
        <v>33130</v>
      </c>
      <c r="C278" s="4"/>
      <c r="D278" s="3" t="s">
        <v>583</v>
      </c>
      <c r="E278" s="3" t="s">
        <v>584</v>
      </c>
    </row>
    <row r="279" spans="1:5" ht="38.25">
      <c r="A279" s="3"/>
      <c r="B279" s="3">
        <v>33140</v>
      </c>
      <c r="C279" s="4"/>
      <c r="D279" s="3" t="s">
        <v>585</v>
      </c>
      <c r="E279" s="4" t="s">
        <v>586</v>
      </c>
    </row>
    <row r="280" spans="1:5" ht="38.25">
      <c r="A280" s="3"/>
      <c r="B280" s="3">
        <v>33150</v>
      </c>
      <c r="C280" s="3"/>
      <c r="D280" s="3" t="s">
        <v>587</v>
      </c>
      <c r="E280" s="3" t="s">
        <v>588</v>
      </c>
    </row>
    <row r="281" spans="1:5" ht="25.5">
      <c r="A281" s="3"/>
      <c r="B281" s="3">
        <v>33181</v>
      </c>
      <c r="C281" s="3"/>
      <c r="D281" s="3" t="s">
        <v>589</v>
      </c>
      <c r="E281" s="3" t="s">
        <v>590</v>
      </c>
    </row>
    <row r="282" spans="1:5">
      <c r="A282" s="5">
        <v>332</v>
      </c>
      <c r="B282" s="5"/>
      <c r="C282" s="5"/>
      <c r="D282" s="5" t="s">
        <v>591</v>
      </c>
      <c r="E282" s="5"/>
    </row>
    <row r="283" spans="1:5">
      <c r="A283" s="3"/>
      <c r="B283" s="3">
        <v>33210</v>
      </c>
      <c r="C283" s="3"/>
      <c r="D283" s="3" t="s">
        <v>592</v>
      </c>
      <c r="E283" s="3"/>
    </row>
    <row r="284" spans="1:5">
      <c r="A284" s="5">
        <v>410</v>
      </c>
      <c r="B284" s="5"/>
      <c r="C284" s="6"/>
      <c r="D284" s="6" t="s">
        <v>593</v>
      </c>
      <c r="E284" s="6"/>
    </row>
    <row r="285" spans="1:5" ht="38.25">
      <c r="A285" s="3"/>
      <c r="B285" s="3">
        <v>41010</v>
      </c>
      <c r="C285" s="4"/>
      <c r="D285" s="3" t="s">
        <v>594</v>
      </c>
      <c r="E285" s="3" t="s">
        <v>595</v>
      </c>
    </row>
    <row r="286" spans="1:5">
      <c r="A286" s="3"/>
      <c r="B286" s="3">
        <v>41020</v>
      </c>
      <c r="C286" s="3"/>
      <c r="D286" s="3" t="s">
        <v>596</v>
      </c>
      <c r="E286" s="3" t="s">
        <v>597</v>
      </c>
    </row>
    <row r="287" spans="1:5" ht="25.5">
      <c r="A287" s="3"/>
      <c r="B287" s="3">
        <v>41030</v>
      </c>
      <c r="C287" s="4"/>
      <c r="D287" s="3" t="s">
        <v>598</v>
      </c>
      <c r="E287" s="3" t="s">
        <v>599</v>
      </c>
    </row>
    <row r="288" spans="1:5" ht="25.5">
      <c r="A288" s="3"/>
      <c r="B288" s="3">
        <v>41040</v>
      </c>
      <c r="C288" s="4"/>
      <c r="D288" s="3" t="s">
        <v>600</v>
      </c>
      <c r="E288" s="3" t="s">
        <v>601</v>
      </c>
    </row>
    <row r="289" spans="1:5">
      <c r="A289" s="3"/>
      <c r="B289" s="3">
        <v>41081</v>
      </c>
      <c r="C289" s="3"/>
      <c r="D289" s="3" t="s">
        <v>602</v>
      </c>
      <c r="E289" s="3"/>
    </row>
    <row r="290" spans="1:5" ht="25.5">
      <c r="A290" s="3"/>
      <c r="B290" s="3">
        <v>41082</v>
      </c>
      <c r="C290" s="3"/>
      <c r="D290" s="3" t="s">
        <v>603</v>
      </c>
      <c r="E290" s="3" t="s">
        <v>604</v>
      </c>
    </row>
    <row r="291" spans="1:5">
      <c r="A291" s="5">
        <v>430</v>
      </c>
      <c r="B291" s="5"/>
      <c r="C291" s="5"/>
      <c r="D291" s="5" t="s">
        <v>605</v>
      </c>
      <c r="E291" s="5"/>
    </row>
    <row r="292" spans="1:5">
      <c r="A292" s="3"/>
      <c r="B292" s="3">
        <v>43010</v>
      </c>
      <c r="C292" s="3"/>
      <c r="D292" s="3" t="s">
        <v>606</v>
      </c>
      <c r="E292" s="3"/>
    </row>
    <row r="293" spans="1:5" ht="38.25">
      <c r="A293" s="3"/>
      <c r="B293" s="3">
        <v>43030</v>
      </c>
      <c r="C293" s="3"/>
      <c r="D293" s="3" t="s">
        <v>607</v>
      </c>
      <c r="E293" s="3" t="s">
        <v>608</v>
      </c>
    </row>
    <row r="294" spans="1:5">
      <c r="A294" s="3"/>
      <c r="B294" s="3"/>
      <c r="C294" s="4">
        <v>43031</v>
      </c>
      <c r="D294" s="4" t="s">
        <v>609</v>
      </c>
      <c r="E294" s="4" t="s">
        <v>610</v>
      </c>
    </row>
    <row r="295" spans="1:5" ht="25.5">
      <c r="A295" s="3"/>
      <c r="B295" s="3"/>
      <c r="C295" s="4">
        <v>43032</v>
      </c>
      <c r="D295" s="4" t="s">
        <v>611</v>
      </c>
      <c r="E295" s="4" t="s">
        <v>612</v>
      </c>
    </row>
    <row r="296" spans="1:5" ht="76.5">
      <c r="A296" s="3"/>
      <c r="B296" s="3">
        <v>43040</v>
      </c>
      <c r="C296" s="3"/>
      <c r="D296" s="3" t="s">
        <v>613</v>
      </c>
      <c r="E296" s="3" t="s">
        <v>614</v>
      </c>
    </row>
    <row r="297" spans="1:5" ht="38.25">
      <c r="A297" s="3"/>
      <c r="B297" s="3"/>
      <c r="C297" s="4">
        <v>43041</v>
      </c>
      <c r="D297" s="4" t="s">
        <v>615</v>
      </c>
      <c r="E297" s="4" t="s">
        <v>616</v>
      </c>
    </row>
    <row r="298" spans="1:5" ht="51">
      <c r="A298" s="3"/>
      <c r="B298" s="3"/>
      <c r="C298" s="4">
        <v>43042</v>
      </c>
      <c r="D298" s="4" t="s">
        <v>613</v>
      </c>
      <c r="E298" s="4" t="s">
        <v>617</v>
      </c>
    </row>
    <row r="299" spans="1:5" ht="25.5">
      <c r="A299" s="3"/>
      <c r="B299" s="3">
        <v>43050</v>
      </c>
      <c r="C299" s="3"/>
      <c r="D299" s="3" t="s">
        <v>618</v>
      </c>
      <c r="E299" s="3" t="s">
        <v>619</v>
      </c>
    </row>
    <row r="300" spans="1:5" ht="76.5">
      <c r="A300" s="3"/>
      <c r="B300" s="3">
        <v>43060</v>
      </c>
      <c r="C300" s="3"/>
      <c r="D300" s="3" t="s">
        <v>620</v>
      </c>
      <c r="E300" s="3" t="s">
        <v>621</v>
      </c>
    </row>
    <row r="301" spans="1:5" ht="51">
      <c r="A301" s="3"/>
      <c r="B301" s="3">
        <v>43071</v>
      </c>
      <c r="C301" s="3"/>
      <c r="D301" s="3" t="s">
        <v>622</v>
      </c>
      <c r="E301" s="3" t="s">
        <v>623</v>
      </c>
    </row>
    <row r="302" spans="1:5" ht="51">
      <c r="A302" s="3"/>
      <c r="B302" s="3">
        <v>43072</v>
      </c>
      <c r="C302" s="3"/>
      <c r="D302" s="3" t="s">
        <v>624</v>
      </c>
      <c r="E302" s="3" t="s">
        <v>625</v>
      </c>
    </row>
    <row r="303" spans="1:5" ht="51">
      <c r="A303" s="3"/>
      <c r="B303" s="3">
        <v>43073</v>
      </c>
      <c r="C303" s="3"/>
      <c r="D303" s="3" t="s">
        <v>626</v>
      </c>
      <c r="E303" s="3" t="s">
        <v>627</v>
      </c>
    </row>
    <row r="304" spans="1:5">
      <c r="A304" s="3"/>
      <c r="B304" s="3">
        <v>43081</v>
      </c>
      <c r="C304" s="3"/>
      <c r="D304" s="3" t="s">
        <v>628</v>
      </c>
      <c r="E304" s="3" t="s">
        <v>629</v>
      </c>
    </row>
    <row r="305" spans="1:5">
      <c r="A305" s="3"/>
      <c r="B305" s="3">
        <v>43082</v>
      </c>
      <c r="C305" s="3"/>
      <c r="D305" s="3" t="s">
        <v>630</v>
      </c>
      <c r="E305" s="3" t="s">
        <v>631</v>
      </c>
    </row>
    <row r="306" spans="1:5">
      <c r="A306" s="5">
        <v>510</v>
      </c>
      <c r="B306" s="5"/>
      <c r="C306" s="5"/>
      <c r="D306" s="5" t="s">
        <v>632</v>
      </c>
      <c r="E306" s="5"/>
    </row>
    <row r="307" spans="1:5" ht="38.25">
      <c r="A307" s="3"/>
      <c r="B307" s="3">
        <v>51010</v>
      </c>
      <c r="C307" s="3"/>
      <c r="D307" s="3" t="s">
        <v>633</v>
      </c>
      <c r="E307" s="3" t="s">
        <v>634</v>
      </c>
    </row>
    <row r="308" spans="1:5">
      <c r="A308" s="5">
        <v>520</v>
      </c>
      <c r="B308" s="5"/>
      <c r="C308" s="5"/>
      <c r="D308" s="5" t="s">
        <v>635</v>
      </c>
      <c r="E308" s="5"/>
    </row>
    <row r="309" spans="1:5" ht="89.25">
      <c r="A309" s="3"/>
      <c r="B309" s="3">
        <v>52010</v>
      </c>
      <c r="C309" s="3"/>
      <c r="D309" s="3" t="s">
        <v>636</v>
      </c>
      <c r="E309" s="3" t="s">
        <v>637</v>
      </c>
    </row>
    <row r="310" spans="1:5">
      <c r="A310" s="5">
        <v>530</v>
      </c>
      <c r="B310" s="5"/>
      <c r="C310" s="5"/>
      <c r="D310" s="5" t="s">
        <v>638</v>
      </c>
      <c r="E310" s="5"/>
    </row>
    <row r="311" spans="1:5">
      <c r="A311" s="3"/>
      <c r="B311" s="3">
        <v>53030</v>
      </c>
      <c r="C311" s="3"/>
      <c r="D311" s="3" t="s">
        <v>639</v>
      </c>
      <c r="E311" s="3" t="s">
        <v>640</v>
      </c>
    </row>
    <row r="312" spans="1:5">
      <c r="A312" s="3"/>
      <c r="B312" s="3">
        <v>53040</v>
      </c>
      <c r="C312" s="3"/>
      <c r="D312" s="3" t="s">
        <v>641</v>
      </c>
      <c r="E312" s="3" t="s">
        <v>642</v>
      </c>
    </row>
    <row r="313" spans="1:5">
      <c r="A313" s="5">
        <v>600</v>
      </c>
      <c r="B313" s="5"/>
      <c r="C313" s="5"/>
      <c r="D313" s="5" t="s">
        <v>643</v>
      </c>
      <c r="E313" s="5"/>
    </row>
    <row r="314" spans="1:5">
      <c r="A314" s="3"/>
      <c r="B314" s="3">
        <v>60010</v>
      </c>
      <c r="C314" s="3"/>
      <c r="D314" s="3" t="s">
        <v>644</v>
      </c>
      <c r="E314" s="3" t="s">
        <v>645</v>
      </c>
    </row>
    <row r="315" spans="1:5">
      <c r="A315" s="3"/>
      <c r="B315" s="3">
        <v>60020</v>
      </c>
      <c r="C315" s="3"/>
      <c r="D315" s="3" t="s">
        <v>646</v>
      </c>
      <c r="E315" s="3"/>
    </row>
    <row r="316" spans="1:5" ht="25.5">
      <c r="A316" s="3"/>
      <c r="B316" s="3">
        <v>60030</v>
      </c>
      <c r="C316" s="3"/>
      <c r="D316" s="3" t="s">
        <v>647</v>
      </c>
      <c r="E316" s="3" t="s">
        <v>648</v>
      </c>
    </row>
    <row r="317" spans="1:5">
      <c r="A317" s="3"/>
      <c r="B317" s="3">
        <v>60040</v>
      </c>
      <c r="C317" s="3"/>
      <c r="D317" s="3" t="s">
        <v>649</v>
      </c>
      <c r="E317" s="3"/>
    </row>
    <row r="318" spans="1:5">
      <c r="A318" s="3"/>
      <c r="B318" s="3">
        <v>60061</v>
      </c>
      <c r="C318" s="3"/>
      <c r="D318" s="3" t="s">
        <v>650</v>
      </c>
      <c r="E318" s="3" t="s">
        <v>651</v>
      </c>
    </row>
    <row r="319" spans="1:5">
      <c r="A319" s="3"/>
      <c r="B319" s="3">
        <v>60062</v>
      </c>
      <c r="C319" s="3"/>
      <c r="D319" s="3" t="s">
        <v>652</v>
      </c>
      <c r="E319" s="3" t="s">
        <v>653</v>
      </c>
    </row>
    <row r="320" spans="1:5">
      <c r="A320" s="3"/>
      <c r="B320" s="3">
        <v>60063</v>
      </c>
      <c r="C320" s="3"/>
      <c r="D320" s="3" t="s">
        <v>654</v>
      </c>
      <c r="E320" s="3" t="s">
        <v>655</v>
      </c>
    </row>
    <row r="321" spans="1:5">
      <c r="A321" s="5">
        <v>720</v>
      </c>
      <c r="B321" s="5"/>
      <c r="C321" s="5"/>
      <c r="D321" s="5" t="s">
        <v>656</v>
      </c>
      <c r="E321" s="5"/>
    </row>
    <row r="322" spans="1:5" ht="127.5">
      <c r="A322" s="3"/>
      <c r="B322" s="3">
        <v>72010</v>
      </c>
      <c r="C322" s="3"/>
      <c r="D322" s="3" t="s">
        <v>657</v>
      </c>
      <c r="E322" s="3" t="s">
        <v>658</v>
      </c>
    </row>
    <row r="323" spans="1:5" ht="51">
      <c r="A323" s="3"/>
      <c r="B323" s="3"/>
      <c r="C323" s="4">
        <v>72011</v>
      </c>
      <c r="D323" s="4" t="s">
        <v>659</v>
      </c>
      <c r="E323" s="4" t="s">
        <v>660</v>
      </c>
    </row>
    <row r="324" spans="1:5" ht="89.25">
      <c r="A324" s="3"/>
      <c r="B324" s="3"/>
      <c r="C324" s="4">
        <v>72012</v>
      </c>
      <c r="D324" s="4" t="s">
        <v>661</v>
      </c>
      <c r="E324" s="4" t="s">
        <v>662</v>
      </c>
    </row>
    <row r="325" spans="1:5" ht="76.5">
      <c r="A325" s="3"/>
      <c r="B325" s="3">
        <v>72040</v>
      </c>
      <c r="C325" s="4"/>
      <c r="D325" s="3" t="s">
        <v>663</v>
      </c>
      <c r="E325" s="3" t="s">
        <v>664</v>
      </c>
    </row>
    <row r="326" spans="1:5" ht="76.5">
      <c r="A326" s="3"/>
      <c r="B326" s="3">
        <v>72050</v>
      </c>
      <c r="C326" s="4"/>
      <c r="D326" s="3" t="s">
        <v>665</v>
      </c>
      <c r="E326" s="3" t="s">
        <v>666</v>
      </c>
    </row>
    <row r="327" spans="1:5">
      <c r="A327" s="5">
        <v>730</v>
      </c>
      <c r="B327" s="5"/>
      <c r="C327" s="6"/>
      <c r="D327" s="6" t="s">
        <v>667</v>
      </c>
      <c r="E327" s="6"/>
    </row>
    <row r="328" spans="1:5" ht="89.25">
      <c r="A328" s="3"/>
      <c r="B328" s="3">
        <v>73010</v>
      </c>
      <c r="C328" s="4"/>
      <c r="D328" s="4" t="s">
        <v>668</v>
      </c>
      <c r="E328" s="4" t="s">
        <v>669</v>
      </c>
    </row>
    <row r="329" spans="1:5">
      <c r="A329" s="5">
        <v>740</v>
      </c>
      <c r="B329" s="5"/>
      <c r="C329" s="6"/>
      <c r="D329" s="6" t="s">
        <v>670</v>
      </c>
      <c r="E329" s="6"/>
    </row>
    <row r="330" spans="1:5" ht="102">
      <c r="A330" s="3"/>
      <c r="B330" s="3">
        <v>74020</v>
      </c>
      <c r="C330" s="4"/>
      <c r="D330" s="4" t="s">
        <v>671</v>
      </c>
      <c r="E330" s="4" t="s">
        <v>672</v>
      </c>
    </row>
    <row r="331" spans="1:5">
      <c r="A331" s="5">
        <v>910</v>
      </c>
      <c r="B331" s="5"/>
      <c r="C331" s="5"/>
      <c r="D331" s="5" t="s">
        <v>673</v>
      </c>
      <c r="E331" s="5"/>
    </row>
    <row r="332" spans="1:5">
      <c r="A332" s="3"/>
      <c r="B332" s="3">
        <v>91010</v>
      </c>
      <c r="C332" s="3"/>
      <c r="D332" s="3" t="s">
        <v>674</v>
      </c>
      <c r="E332" s="3"/>
    </row>
    <row r="333" spans="1:5">
      <c r="A333" s="5">
        <v>930</v>
      </c>
      <c r="B333" s="5"/>
      <c r="C333" s="5"/>
      <c r="D333" s="5" t="s">
        <v>675</v>
      </c>
      <c r="E333" s="5"/>
    </row>
    <row r="334" spans="1:5" ht="38.25">
      <c r="A334" s="3"/>
      <c r="B334" s="3">
        <v>93010</v>
      </c>
      <c r="C334" s="3"/>
      <c r="D334" s="3" t="s">
        <v>676</v>
      </c>
      <c r="E334" s="3" t="s">
        <v>677</v>
      </c>
    </row>
    <row r="335" spans="1:5" ht="76.5">
      <c r="A335" s="3"/>
      <c r="B335" s="3"/>
      <c r="C335" s="4">
        <v>93011</v>
      </c>
      <c r="D335" s="4" t="s">
        <v>678</v>
      </c>
      <c r="E335" s="4" t="s">
        <v>679</v>
      </c>
    </row>
    <row r="336" spans="1:5" ht="63.75">
      <c r="A336" s="3"/>
      <c r="B336" s="3"/>
      <c r="C336" s="4">
        <v>93012</v>
      </c>
      <c r="D336" s="4" t="s">
        <v>680</v>
      </c>
      <c r="E336" s="4" t="s">
        <v>681</v>
      </c>
    </row>
    <row r="337" spans="1:5" ht="51">
      <c r="A337" s="3"/>
      <c r="B337" s="3"/>
      <c r="C337" s="4">
        <v>93013</v>
      </c>
      <c r="D337" s="4" t="s">
        <v>682</v>
      </c>
      <c r="E337" s="4" t="s">
        <v>683</v>
      </c>
    </row>
    <row r="338" spans="1:5" ht="63.75">
      <c r="A338" s="3"/>
      <c r="B338" s="3"/>
      <c r="C338" s="4">
        <v>93014</v>
      </c>
      <c r="D338" s="4" t="s">
        <v>684</v>
      </c>
      <c r="E338" s="4" t="s">
        <v>685</v>
      </c>
    </row>
    <row r="339" spans="1:5" ht="38.25">
      <c r="A339" s="3"/>
      <c r="B339" s="3"/>
      <c r="C339" s="4">
        <v>93015</v>
      </c>
      <c r="D339" s="4" t="s">
        <v>686</v>
      </c>
      <c r="E339" s="4" t="s">
        <v>687</v>
      </c>
    </row>
    <row r="340" spans="1:5" ht="38.25">
      <c r="A340" s="3"/>
      <c r="B340" s="3"/>
      <c r="C340" s="4">
        <v>93016</v>
      </c>
      <c r="D340" s="4" t="s">
        <v>688</v>
      </c>
      <c r="E340" s="4" t="s">
        <v>689</v>
      </c>
    </row>
    <row r="341" spans="1:5" ht="38.25">
      <c r="A341" s="3"/>
      <c r="B341" s="3"/>
      <c r="C341" s="4">
        <v>93017</v>
      </c>
      <c r="D341" s="4" t="s">
        <v>690</v>
      </c>
      <c r="E341" s="4" t="s">
        <v>691</v>
      </c>
    </row>
    <row r="342" spans="1:5" ht="76.5">
      <c r="A342" s="3"/>
      <c r="B342" s="3"/>
      <c r="C342" s="4">
        <v>93018</v>
      </c>
      <c r="D342" s="4" t="s">
        <v>692</v>
      </c>
      <c r="E342" s="4" t="s">
        <v>693</v>
      </c>
    </row>
    <row r="343" spans="1:5" ht="25.5">
      <c r="A343" s="5">
        <v>998</v>
      </c>
      <c r="B343" s="5"/>
      <c r="C343" s="5"/>
      <c r="D343" s="5" t="s">
        <v>694</v>
      </c>
      <c r="E343" s="5" t="s">
        <v>695</v>
      </c>
    </row>
    <row r="344" spans="1:5" ht="25.5">
      <c r="A344" s="3"/>
      <c r="B344" s="3">
        <v>99810</v>
      </c>
      <c r="C344" s="3"/>
      <c r="D344" s="3" t="s">
        <v>696</v>
      </c>
      <c r="E344" s="3" t="s">
        <v>695</v>
      </c>
    </row>
    <row r="345" spans="1:5" ht="25.5">
      <c r="A345" s="124"/>
      <c r="B345" s="124">
        <v>99820</v>
      </c>
      <c r="C345" s="124"/>
      <c r="D345" s="124" t="s">
        <v>697</v>
      </c>
      <c r="E345" s="124" t="s">
        <v>698</v>
      </c>
    </row>
  </sheetData>
  <pageMargins left="0.7" right="0.7" top="0.78740157499999996" bottom="0.78740157499999996"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39CE4-AE8E-4CC6-A5E6-62F26351C1DB}">
  <dimension ref="A1:C13"/>
  <sheetViews>
    <sheetView workbookViewId="0">
      <selection activeCell="B12" sqref="B12"/>
    </sheetView>
  </sheetViews>
  <sheetFormatPr baseColWidth="10" defaultColWidth="11.42578125" defaultRowHeight="15"/>
  <cols>
    <col min="1" max="1" width="8.42578125" style="153" customWidth="1"/>
    <col min="2" max="2" width="55.85546875" style="7" customWidth="1"/>
    <col min="3" max="3" width="18" customWidth="1"/>
  </cols>
  <sheetData>
    <row r="1" spans="1:3" s="152" customFormat="1" ht="29.25" customHeight="1">
      <c r="A1" s="189" t="s">
        <v>1232</v>
      </c>
      <c r="B1" s="190"/>
      <c r="C1" s="190"/>
    </row>
    <row r="2" spans="1:3" ht="15.75">
      <c r="A2" s="154" t="s">
        <v>1233</v>
      </c>
      <c r="B2" s="158" t="s">
        <v>1235</v>
      </c>
      <c r="C2" s="155" t="s">
        <v>1234</v>
      </c>
    </row>
    <row r="3" spans="1:3" ht="31.5">
      <c r="A3" s="165" t="s">
        <v>1231</v>
      </c>
      <c r="B3" s="159" t="s">
        <v>1242</v>
      </c>
      <c r="C3" s="168">
        <v>43770</v>
      </c>
    </row>
    <row r="4" spans="1:3" ht="31.5">
      <c r="A4" s="165" t="s">
        <v>1236</v>
      </c>
      <c r="B4" s="159" t="s">
        <v>1243</v>
      </c>
      <c r="C4" s="168">
        <v>44857</v>
      </c>
    </row>
    <row r="5" spans="1:3" ht="67.5" customHeight="1">
      <c r="A5" s="165" t="s">
        <v>1237</v>
      </c>
      <c r="B5" s="159" t="s">
        <v>1244</v>
      </c>
      <c r="C5" s="168">
        <v>45338</v>
      </c>
    </row>
    <row r="6" spans="1:3" ht="15.75">
      <c r="A6" s="165" t="s">
        <v>1238</v>
      </c>
      <c r="B6" s="159" t="s">
        <v>1239</v>
      </c>
      <c r="C6" s="168">
        <v>45436</v>
      </c>
    </row>
    <row r="7" spans="1:3" ht="15.75">
      <c r="A7" s="165" t="s">
        <v>1240</v>
      </c>
      <c r="B7" s="159" t="s">
        <v>1241</v>
      </c>
      <c r="C7" s="168">
        <v>45446</v>
      </c>
    </row>
    <row r="8" spans="1:3" ht="15.75">
      <c r="A8" s="166" t="s">
        <v>1245</v>
      </c>
      <c r="B8" s="160" t="s">
        <v>1246</v>
      </c>
      <c r="C8" s="169">
        <v>45516</v>
      </c>
    </row>
    <row r="9" spans="1:3" ht="15.75">
      <c r="A9" s="167" t="s">
        <v>1247</v>
      </c>
      <c r="B9" s="161" t="s">
        <v>1248</v>
      </c>
      <c r="C9" s="169">
        <v>45519</v>
      </c>
    </row>
    <row r="10" spans="1:3" ht="15.75">
      <c r="A10" s="167" t="s">
        <v>1295</v>
      </c>
      <c r="B10" s="161" t="s">
        <v>1296</v>
      </c>
      <c r="C10" s="168">
        <v>45672</v>
      </c>
    </row>
    <row r="11" spans="1:3" ht="31.5">
      <c r="A11" s="167" t="s">
        <v>1321</v>
      </c>
      <c r="B11" s="161" t="s">
        <v>1322</v>
      </c>
      <c r="C11" s="168">
        <v>45734</v>
      </c>
    </row>
    <row r="12" spans="1:3" ht="31.5">
      <c r="A12" s="167" t="s">
        <v>1325</v>
      </c>
      <c r="B12" s="161" t="s">
        <v>1326</v>
      </c>
      <c r="C12" s="168">
        <v>45867</v>
      </c>
    </row>
    <row r="13" spans="1:3" ht="15.75">
      <c r="A13" s="156"/>
      <c r="B13" s="159"/>
      <c r="C13" s="157"/>
    </row>
  </sheetData>
  <mergeCells count="1">
    <mergeCell ref="A1:C1"/>
  </mergeCells>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028c7877-a6c0-41a3-9856-effb7c757395">AR0621-1496466911-6909</_dlc_DocId>
    <_dlc_DocIdUrl xmlns="028c7877-a6c0-41a3-9856-effb7c757395">
      <Url>https://raeume.kfw.kfwgruppe.net/Team/AR_0621/_layouts/15/DocIdRedir.aspx?ID=AR0621-1496466911-6909</Url>
      <Description>AR0621-1496466911-6909</Description>
    </_dlc_DocIdUrl>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5.xml><?xml version="1.0" encoding="utf-8"?>
<ct:contentTypeSchema xmlns:ct="http://schemas.microsoft.com/office/2006/metadata/contentType" xmlns:ma="http://schemas.microsoft.com/office/2006/metadata/properties/metaAttributes" ct:_="" ma:_="" ma:contentTypeName="Dokument" ma:contentTypeID="0x0101005A5D80743AE1954C9DCC39E6BC902189" ma:contentTypeVersion="0" ma:contentTypeDescription="Ein neues Dokument erstellen." ma:contentTypeScope="" ma:versionID="7fa1c69897139ee60116843a47e8ec78">
  <xsd:schema xmlns:xsd="http://www.w3.org/2001/XMLSchema" xmlns:xs="http://www.w3.org/2001/XMLSchema" xmlns:p="http://schemas.microsoft.com/office/2006/metadata/properties" xmlns:ns2="028c7877-a6c0-41a3-9856-effb7c757395" targetNamespace="http://schemas.microsoft.com/office/2006/metadata/properties" ma:root="true" ma:fieldsID="fc03363ebb6a9093fce540dc27436503" ns2:_="">
    <xsd:import namespace="028c7877-a6c0-41a3-9856-effb7c757395"/>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28c7877-a6c0-41a3-9856-effb7c757395" elementFormDefault="qualified">
    <xsd:import namespace="http://schemas.microsoft.com/office/2006/documentManagement/types"/>
    <xsd:import namespace="http://schemas.microsoft.com/office/infopath/2007/PartnerControls"/>
    <xsd:element name="_dlc_DocId" ma:index="8" nillable="true" ma:displayName="Wert der Dokument-ID" ma:description="Der Wert der diesem Element zugewiesenen Dokument-ID." ma:internalName="_dlc_DocId" ma:readOnly="true">
      <xsd:simpleType>
        <xsd:restriction base="dms:Text"/>
      </xsd:simpleType>
    </xsd:element>
    <xsd:element name="_dlc_DocIdUrl" ma:index="9" nillable="true" ma:displayName="Dokument-ID" ma:description="Permanenter Hyperlink zu diesem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Beständige ID" ma:description="ID beim Hinzufügen beibehalten."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B472345-90BC-47B6-912E-A49351D0E9C0}">
  <ds:schemaRefs>
    <ds:schemaRef ds:uri="028c7877-a6c0-41a3-9856-effb7c757395"/>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4BF83854-D44D-4704-A467-44DFFFCA14E9}">
  <ds:schemaRefs>
    <ds:schemaRef ds:uri="http://schemas.microsoft.com/sharepoint/events"/>
  </ds:schemaRefs>
</ds:datastoreItem>
</file>

<file path=customXml/itemProps3.xml><?xml version="1.0" encoding="utf-8"?>
<ds:datastoreItem xmlns:ds="http://schemas.openxmlformats.org/officeDocument/2006/customXml" ds:itemID="{EBA104DC-D109-4F2F-B76B-124D323039D9}">
  <ds:schemaRefs>
    <ds:schemaRef ds:uri="http://schemas.microsoft.com/sharepoint/v3/contenttype/forms"/>
  </ds:schemaRefs>
</ds:datastoreItem>
</file>

<file path=customXml/itemProps4.xml><?xml version="1.0" encoding="utf-8"?>
<ds:datastoreItem xmlns:ds="http://schemas.openxmlformats.org/officeDocument/2006/customXml" ds:itemID="{D312A53B-0968-4FF4-B124-D39B58905C23}">
  <ds:schemaRefs>
    <ds:schemaRef ds:uri="http://schemas.microsoft.com/DataMashup"/>
  </ds:schemaRefs>
</ds:datastoreItem>
</file>

<file path=customXml/itemProps5.xml><?xml version="1.0" encoding="utf-8"?>
<ds:datastoreItem xmlns:ds="http://schemas.openxmlformats.org/officeDocument/2006/customXml" ds:itemID="{B3C976D1-1948-4513-9885-9E038D3504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28c7877-a6c0-41a3-9856-effb7c75739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23</vt:i4>
      </vt:variant>
    </vt:vector>
  </HeadingPairs>
  <TitlesOfParts>
    <vt:vector size="29" baseType="lpstr">
      <vt:lpstr>Read-Me</vt:lpstr>
      <vt:lpstr>fill-me</vt:lpstr>
      <vt:lpstr>Location Types IATI and New</vt:lpstr>
      <vt:lpstr>KC Themes Sub-Sectors</vt:lpstr>
      <vt:lpstr>DAC Purpose Codes</vt:lpstr>
      <vt:lpstr>Version</vt:lpstr>
      <vt:lpstr>_Generic_Cross_Sectoral</vt:lpstr>
      <vt:lpstr>Agriculture_Rural_Development</vt:lpstr>
      <vt:lpstr>Aquaculture_Fishery</vt:lpstr>
      <vt:lpstr>Education</vt:lpstr>
      <vt:lpstr>Energy</vt:lpstr>
      <vt:lpstr>Financial_Sector_Development</vt:lpstr>
      <vt:lpstr>Governance_Decentralization</vt:lpstr>
      <vt:lpstr>Health</vt:lpstr>
      <vt:lpstr>Marine_Natural_Resources_Protection</vt:lpstr>
      <vt:lpstr>Mobility_Transport</vt:lpstr>
      <vt:lpstr>Peace_Displacement_Fragility</vt:lpstr>
      <vt:lpstr>Social_Protection</vt:lpstr>
      <vt:lpstr>Terrestrial_Natural_Resources_Protection</vt:lpstr>
      <vt:lpstr>Urban_Infrastructure</vt:lpstr>
      <vt:lpstr>var_dac_5</vt:lpstr>
      <vt:lpstr>var_fragility_context</vt:lpstr>
      <vt:lpstr>var_geo_exactness</vt:lpstr>
      <vt:lpstr>var_loc_status</vt:lpstr>
      <vt:lpstr>var_proj_status</vt:lpstr>
      <vt:lpstr>var_themes</vt:lpstr>
      <vt:lpstr>var_types</vt:lpstr>
      <vt:lpstr>Waste</vt:lpstr>
      <vt:lpstr>Water_Management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Project_Location_Data_Template_V02</dc:title>
  <dc:creator>Dr Johannes Schielein</dc:creator>
  <cp:lastModifiedBy>Heß, Mauricio</cp:lastModifiedBy>
  <dcterms:created xsi:type="dcterms:W3CDTF">2022-06-30T08:34:33Z</dcterms:created>
  <dcterms:modified xsi:type="dcterms:W3CDTF">2025-07-30T06:54:21Z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4a1eb77-0afe-4cfd-b55b-299e0c9eac9a_Enabled">
    <vt:lpwstr>true</vt:lpwstr>
  </property>
  <property fmtid="{D5CDD505-2E9C-101B-9397-08002B2CF9AE}" pid="3" name="MSIP_Label_44a1eb77-0afe-4cfd-b55b-299e0c9eac9a_SetDate">
    <vt:lpwstr>2022-09-01T12:16:17Z</vt:lpwstr>
  </property>
  <property fmtid="{D5CDD505-2E9C-101B-9397-08002B2CF9AE}" pid="4" name="MSIP_Label_44a1eb77-0afe-4cfd-b55b-299e0c9eac9a_Method">
    <vt:lpwstr>Privileged</vt:lpwstr>
  </property>
  <property fmtid="{D5CDD505-2E9C-101B-9397-08002B2CF9AE}" pid="5" name="MSIP_Label_44a1eb77-0afe-4cfd-b55b-299e0c9eac9a_Name">
    <vt:lpwstr>internal</vt:lpwstr>
  </property>
  <property fmtid="{D5CDD505-2E9C-101B-9397-08002B2CF9AE}" pid="6" name="MSIP_Label_44a1eb77-0afe-4cfd-b55b-299e0c9eac9a_SiteId">
    <vt:lpwstr>05ca8f81-10c4-490e-9c8b-77dad30ce21b</vt:lpwstr>
  </property>
  <property fmtid="{D5CDD505-2E9C-101B-9397-08002B2CF9AE}" pid="7" name="MSIP_Label_44a1eb77-0afe-4cfd-b55b-299e0c9eac9a_ActionId">
    <vt:lpwstr>62c78e63-f8aa-4ccc-b902-adb4666f3745</vt:lpwstr>
  </property>
  <property fmtid="{D5CDD505-2E9C-101B-9397-08002B2CF9AE}" pid="8" name="MSIP_Label_44a1eb77-0afe-4cfd-b55b-299e0c9eac9a_ContentBits">
    <vt:lpwstr>0</vt:lpwstr>
  </property>
  <property fmtid="{D5CDD505-2E9C-101B-9397-08002B2CF9AE}" pid="9" name="ContentTypeId">
    <vt:lpwstr>0x0101005A5D80743AE1954C9DCC39E6BC902189</vt:lpwstr>
  </property>
  <property fmtid="{D5CDD505-2E9C-101B-9397-08002B2CF9AE}" pid="10" name="_dlc_DocIdItemGuid">
    <vt:lpwstr>b1f9883b-d0f1-49db-a4b2-75b4aecbb3a2</vt:lpwstr>
  </property>
</Properties>
</file>