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comments6.xml" ContentType="application/vnd.openxmlformats-officedocument.spreadsheetml.comments+xml"/>
  <Override PartName="/xl/styles.xml" ContentType="application/vnd.openxmlformats-officedocument.spreadsheetml.styles+xml"/>
  <Override PartName="/xl/comments4.xml" ContentType="application/vnd.openxmlformats-officedocument.spreadsheetml.comments+xml"/>
  <Override PartName="/xl/worksheets/_rels/sheet1.xml.rels" ContentType="application/vnd.openxmlformats-package.relationships+xml"/>
  <Override PartName="/xl/worksheets/_rels/sheet7.xml.rels" ContentType="application/vnd.openxmlformats-package.relationships+xml"/>
  <Override PartName="/xl/worksheets/_rels/sheet10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1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8.xml.rels" ContentType="application/vnd.openxmlformats-package.relationships+xml"/>
  <Override PartName="/xl/worksheets/_rels/sheet6.xml.rels" ContentType="application/vnd.openxmlformats-package.relationships+xml"/>
  <Override PartName="/xl/worksheets/_rels/sheet9.xml.rels" ContentType="application/vnd.openxmlformats-package.relationship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4.xml" ContentType="application/vnd.openxmlformats-officedocument.spreadsheetml.worksheet+xml"/>
  <Override PartName="/xl/worksheets/sheet13.xml" ContentType="application/vnd.openxmlformats-officedocument.spreadsheetml.worksheet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comments5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drawings/vmlDrawing6.vml" ContentType="application/vnd.openxmlformats-officedocument.vmlDrawing"/>
  <Override PartName="/xl/drawings/vmlDrawing7.vml" ContentType="application/vnd.openxmlformats-officedocument.vmlDrawing"/>
  <Override PartName="/xl/drawings/vmlDrawing8.vml" ContentType="application/vnd.openxmlformats-officedocument.vmlDrawing"/>
  <Override PartName="/xl/drawings/vmlDrawing9.vml" ContentType="application/vnd.openxmlformats-officedocument.vmlDrawing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elp" sheetId="1" state="visible" r:id="rId2"/>
    <sheet name="Settings" sheetId="2" state="visible" r:id="rId3"/>
    <sheet name="Files" sheetId="3" state="visible" r:id="rId4"/>
    <sheet name="Bands" sheetId="4" state="visible" r:id="rId5"/>
    <sheet name="Integrations" sheetId="5" state="visible" r:id="rId6"/>
    <sheet name="Ranges" sheetId="6" state="visible" r:id="rId7"/>
    <sheet name="Trajectories" sheetId="7" state="visible" r:id="rId8"/>
    <sheet name="Extractors" sheetId="8" state="visible" r:id="rId9"/>
    <sheet name="Digesters" sheetId="9" state="visible" r:id="rId10"/>
    <sheet name="Reducers" sheetId="10" state="visible" r:id="rId11"/>
    <sheet name="Autoclusters" sheetId="11" state="visible" r:id="rId12"/>
    <sheet name="ListExtractors" sheetId="12" state="visible" r:id="rId13"/>
    <sheet name="ListDigesters" sheetId="13" state="visible" r:id="rId14"/>
    <sheet name="ListReducers" sheetId="14" state="visible" r:id="rId15"/>
    <sheet name="ListAutoclusters" sheetId="15" state="visible" r:id="rId16"/>
    <sheet name="ListTrajectories" sheetId="16" state="visible" r:id="rId17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file path, relative to your `audio_folder`.
Should start with `/`.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site name. Useful to gather multiple recordings together.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file date (ISO 8601 format).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One label property. Rename PROPERTY accordingly and add your label values.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band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low frequency in Hertz.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high frequency in Hertz.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integration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number of seconds.</t>
        </r>
      </text>
    </comment>
  </commentList>
</comments>
</file>

<file path=xl/comments6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range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start date (ISO 8601 format).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end date (ISO 8601 format).</t>
        </r>
      </text>
    </comment>
  </commentList>
</comments>
</file>

<file path=xl/comments7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trajectory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start date (ISO 8601 format).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end date (ISO 8601 format).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The label property to filter intervals from.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The specific label value for the above property to filter intervals from.</t>
        </r>
      </text>
    </comment>
    <comment ref="F1" authorId="0">
      <text>
        <r>
          <rPr>
            <sz val="10"/>
            <rFont val="Arial"/>
            <family val="2"/>
            <charset val="1"/>
          </rPr>
          <t xml:space="preserve">The rolling step.</t>
        </r>
      </text>
    </comment>
  </commentList>
</comments>
</file>

<file path=xl/comments8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extractors with the dropdown menu.
Available extractors are listed in the tab `ListExtractors`.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offset for each file in milliseconds.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step to iterate in milliseconds.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Whether the extracted data should be stored. (Not consumed by Visualisation Modules)</t>
        </r>
      </text>
    </comment>
  </commentList>
</comments>
</file>

<file path=xl/comments9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digesters with the dropdown menu.
Available digesters are listed in the tab `ListDigesters`.</t>
        </r>
      </text>
    </comment>
  </commentList>
</comments>
</file>

<file path=xl/comments10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reducers with the dropdown menu.
Available reducers are listed in the tab `ListReducers`.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number of dimensions to reduce to.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list of band names to consider.
Separate with `,`. If empty, all bands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bands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The list of integration names to consider.
Separate with `,`. If empty, all integrations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integrations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The list of range names to consider.
Separate with `,`. If empty, all ranges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ranges</t>
        </r>
      </text>
    </comment>
  </commentList>
</comments>
</file>

<file path=xl/comments11.xml><?xml version="1.0" encoding="utf-8"?>
<comments xmlns="http://schemas.openxmlformats.org/spreadsheetml/2006/main" xmlns:xdr="http://schemas.openxmlformats.org/drawingml/2006/spreadsheetDrawing">
  <authors>
    <author>BS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autoclusters with the dropdown menu.
Available autoclusters are listed in the tab `ListAutoclusters`.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minimum size of clusters.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number of samples in the neighbourhood for a point to be considered a core point.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A distance scaling parameter as used in robust single linkage.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A distance threshold. Clusters below this value will be merged.</t>
        </r>
      </text>
    </comment>
  </commentList>
</comments>
</file>

<file path=xl/sharedStrings.xml><?xml version="1.0" encoding="utf-8"?>
<sst xmlns="http://schemas.openxmlformats.org/spreadsheetml/2006/main" count="126" uniqueCount="110">
  <si>
    <t xml:space="preserve">SoundScapeExplorer
Version 13</t>
  </si>
  <si>
    <t xml:space="preserve">Instructions</t>
  </si>
  <si>
    <t xml:space="preserve">1. Fill the yellow tabs</t>
  </si>
  <si>
    <t xml:space="preserve">2. Configure the blue tabs</t>
  </si>
  <si>
    <t xml:space="preserve">Read comments for each columns for Help.
Find more information in grey tabs</t>
  </si>
  <si>
    <t xml:space="preserve">Documentation</t>
  </si>
  <si>
    <t xml:space="preserve">https://sound-scape-explorer.github.io/</t>
  </si>
  <si>
    <t xml:space="preserve">Campaign user guide</t>
  </si>
  <si>
    <t xml:space="preserve">https://sound-scape-explorer.github.io/docs/modules/campaign/user-guide/</t>
  </si>
  <si>
    <t xml:space="preserve">setting</t>
  </si>
  <si>
    <t xml:space="preserve">value</t>
  </si>
  <si>
    <t xml:space="preserve">storage_path</t>
  </si>
  <si>
    <t xml:space="preserve">storage.h5</t>
  </si>
  <si>
    <t xml:space="preserve">The path to your storage file. Absolute or relative to this file. Should end with `.h5`.
Examples: `storage.h5`, `C:\path\to\storage.h5`.</t>
  </si>
  <si>
    <t xml:space="preserve">audio_path</t>
  </si>
  <si>
    <t xml:space="preserve">audio</t>
  </si>
  <si>
    <t xml:space="preserve">The path to your audio folder. Absolute or relative to this file.
Examples: `audio`, `C:\path\to\audio`, `/home/user/audio`</t>
  </si>
  <si>
    <t xml:space="preserve">expected_sample_rate</t>
  </si>
  <si>
    <t xml:space="preserve">The sample rate of your audio samples in Hertz.</t>
  </si>
  <si>
    <t xml:space="preserve">timeline_origin</t>
  </si>
  <si>
    <t xml:space="preserve">The date to start integration from.</t>
  </si>
  <si>
    <t xml:space="preserve">audio_host</t>
  </si>
  <si>
    <t xml:space="preserve">The host name serving your audio files. Example: `http://localhost:5531/`
Optional</t>
  </si>
  <si>
    <t xml:space="preserve">timezone</t>
  </si>
  <si>
    <r>
      <rPr>
        <i val="true"/>
        <sz val="10"/>
        <rFont val="Arial"/>
        <family val="2"/>
        <charset val="1"/>
      </rPr>
      <t xml:space="preserve">The timezone of your project. If empty, dates and times will display as UTC.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</si>
  <si>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computation_umap_dimensions</t>
  </si>
  <si>
    <r>
      <rPr>
        <i val="true"/>
        <sz val="10"/>
        <rFont val="Arial"/>
        <family val="2"/>
        <charset val="1"/>
      </rPr>
      <t xml:space="preserve">The dimensions of UMAPs generated for computation purposes.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</si>
  <si>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computation_umap_iterations</t>
  </si>
  <si>
    <r>
      <rPr>
        <i val="true"/>
        <sz val="10"/>
        <rFont val="Arial"/>
        <family val="2"/>
        <charset val="1"/>
      </rPr>
      <t xml:space="preserve">The number of UMAPs generated for computation purposes.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</si>
  <si>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display_umap_seed</t>
  </si>
  <si>
    <r>
      <rPr>
        <i val="true"/>
        <sz val="10"/>
        <rFont val="Arial"/>
        <family val="2"/>
        <charset val="1"/>
      </rPr>
      <t xml:space="preserve">The randomness seed used for display UMAPs. Also used for PCAs.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</si>
  <si>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file</t>
  </si>
  <si>
    <t xml:space="preserve">site</t>
  </si>
  <si>
    <t xml:space="preserve">date</t>
  </si>
  <si>
    <t xml:space="preserve">label_PROPERTY</t>
  </si>
  <si>
    <t xml:space="preserve">band</t>
  </si>
  <si>
    <t xml:space="preserve">low</t>
  </si>
  <si>
    <t xml:space="preserve">high</t>
  </si>
  <si>
    <t xml:space="preserve">human</t>
  </si>
  <si>
    <t xml:space="preserve">integration</t>
  </si>
  <si>
    <t xml:space="preserve">seconds</t>
  </si>
  <si>
    <t xml:space="preserve">i15</t>
  </si>
  <si>
    <t xml:space="preserve">range</t>
  </si>
  <si>
    <t xml:space="preserve">start</t>
  </si>
  <si>
    <t xml:space="preserve">end</t>
  </si>
  <si>
    <t xml:space="preserve">r2023</t>
  </si>
  <si>
    <t xml:space="preserve">trajectory</t>
  </si>
  <si>
    <t xml:space="preserve">label_property</t>
  </si>
  <si>
    <t xml:space="preserve">label_value</t>
  </si>
  <si>
    <t xml:space="preserve">step</t>
  </si>
  <si>
    <t xml:space="preserve">extractor</t>
  </si>
  <si>
    <t xml:space="preserve">offset</t>
  </si>
  <si>
    <t xml:space="preserve">persist</t>
  </si>
  <si>
    <t xml:space="preserve">vgg</t>
  </si>
  <si>
    <t xml:space="preserve">no</t>
  </si>
  <si>
    <t xml:space="preserve">digester</t>
  </si>
  <si>
    <t xml:space="preserve">silhouette</t>
  </si>
  <si>
    <t xml:space="preserve">overlap</t>
  </si>
  <si>
    <t xml:space="preserve">contingency</t>
  </si>
  <si>
    <t xml:space="preserve">reducer</t>
  </si>
  <si>
    <t xml:space="preserve">dimensions</t>
  </si>
  <si>
    <t xml:space="preserve">bands</t>
  </si>
  <si>
    <t xml:space="preserve">integrations</t>
  </si>
  <si>
    <t xml:space="preserve">ranges</t>
  </si>
  <si>
    <t xml:space="preserve">umap</t>
  </si>
  <si>
    <t xml:space="preserve">autocluster</t>
  </si>
  <si>
    <t xml:space="preserve">min_cluster_size</t>
  </si>
  <si>
    <t xml:space="preserve">min_samples</t>
  </si>
  <si>
    <t xml:space="preserve">alpha</t>
  </si>
  <si>
    <t xml:space="preserve">epsilon</t>
  </si>
  <si>
    <t xml:space="preserve">hdbscan-eom</t>
  </si>
  <si>
    <t xml:space="preserve">None</t>
  </si>
  <si>
    <t xml:space="preserve">indicator</t>
  </si>
  <si>
    <t xml:space="preserve">description</t>
  </si>
  <si>
    <t xml:space="preserve">The VGGish neural network.</t>
  </si>
  <si>
    <t xml:space="preserve">leq_maad</t>
  </si>
  <si>
    <t xml:space="preserve">The Leq using maad library.</t>
  </si>
  <si>
    <t xml:space="preserve">med</t>
  </si>
  <si>
    <t xml:space="preserve">The temporal median.</t>
  </si>
  <si>
    <t xml:space="preserve">ht</t>
  </si>
  <si>
    <t xml:space="preserve">The temporal entropy.</t>
  </si>
  <si>
    <t xml:space="preserve">hf</t>
  </si>
  <si>
    <t xml:space="preserve">The frequency entropy.</t>
  </si>
  <si>
    <t xml:space="preserve">aci</t>
  </si>
  <si>
    <t xml:space="preserve">The acoustic complexity index.</t>
  </si>
  <si>
    <t xml:space="preserve">adi</t>
  </si>
  <si>
    <t xml:space="preserve">The acoustic diversity index.</t>
  </si>
  <si>
    <t xml:space="preserve">bi</t>
  </si>
  <si>
    <t xml:space="preserve">The bioacoustics index.</t>
  </si>
  <si>
    <t xml:space="preserve">ndsi</t>
  </si>
  <si>
    <t xml:space="preserve">The normalized difference soundscape index.</t>
  </si>
  <si>
    <t xml:space="preserve">volume</t>
  </si>
  <si>
    <t xml:space="preserve">sum_var</t>
  </si>
  <si>
    <t xml:space="preserve">The sum variance.</t>
  </si>
  <si>
    <t xml:space="preserve">sum_std</t>
  </si>
  <si>
    <t xml:space="preserve">The sum standard deviation.</t>
  </si>
  <si>
    <t xml:space="preserve">mean_std</t>
  </si>
  <si>
    <t xml:space="preserve">The mean standard deviation.</t>
  </si>
  <si>
    <t xml:space="preserve">mean_spreading</t>
  </si>
  <si>
    <t xml:space="preserve">The mean spreading.</t>
  </si>
  <si>
    <t xml:space="preserve">distance</t>
  </si>
  <si>
    <t xml:space="preserve">The distance between subtypes of a given cluster.</t>
  </si>
  <si>
    <t xml:space="preserve">The overlap between subtypes of a given cluster.</t>
  </si>
  <si>
    <t xml:space="preserve">The silhouette between subtypes of a given cluster.</t>
  </si>
  <si>
    <t xml:space="preserve">Contingency between two clusters.</t>
  </si>
  <si>
    <t xml:space="preserve">pca</t>
  </si>
  <si>
    <t xml:space="preserve">hdbscan-leaf</t>
  </si>
  <si>
    <t xml:space="preserve">hour</t>
  </si>
  <si>
    <t xml:space="preserve">day</t>
  </si>
  <si>
    <t xml:space="preserve">month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</si>
</sst>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\ hh:mm:ss"/>
    <numFmt numFmtId="166" formatCode="General"/>
  </numFmts>
  <fonts count="12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FF"/>
      <name val="Arial"/>
      <family val="2"/>
      <charset val="1"/>
    </font>
    <font>
      <i val="true"/>
      <sz val="10"/>
      <name val="Arial"/>
      <family val="2"/>
      <charset val="1"/>
    </font>
    <font>
      <b val="true"/>
      <i val="true"/>
      <sz val="10"/>
      <name val="Arial"/>
      <family val="2"/>
      <charset val="1"/>
    </font>
    <font>
      <sz val="10"/>
      <color rgb="FF0000FF"/>
      <name val="Arial"/>
      <family val="2"/>
      <charset val="1"/>
    </font>
    <font>
      <i val="true"/>
      <sz val="10"/>
      <color rgb="FF0000FF"/>
      <name val="Arial"/>
      <family val="2"/>
      <charset val="1"/>
    </font>
    <font>
      <b val="true"/>
      <i val="true"/>
      <sz val="10"/>
      <color rgb="FFFFFFFF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D7"/>
      </patternFill>
    </fill>
    <fill>
      <patternFill patternType="solid">
        <fgColor rgb="FFEEEEEE"/>
        <bgColor rgb="FFDEE6EF"/>
      </patternFill>
    </fill>
    <fill>
      <patternFill patternType="solid">
        <fgColor rgb="FF111111"/>
        <bgColor rgb="FF000000"/>
      </patternFill>
    </fill>
    <fill>
      <patternFill patternType="solid">
        <fgColor rgb="FFFFFFA6"/>
        <bgColor rgb="FFFFFFD7"/>
      </patternFill>
    </fill>
    <fill>
      <patternFill patternType="solid">
        <fgColor rgb="FFB4C7DC"/>
        <bgColor rgb="FF99CCFF"/>
      </patternFill>
    </fill>
    <fill>
      <patternFill patternType="solid">
        <fgColor rgb="FFDDDDDD"/>
        <bgColor rgb="FFDEE6EF"/>
      </patternFill>
    </fill>
    <fill>
      <patternFill patternType="solid">
        <fgColor rgb="FF443205"/>
        <bgColor rgb="FF383D3C"/>
      </patternFill>
    </fill>
    <fill>
      <patternFill patternType="solid">
        <fgColor rgb="FFFFFFD7"/>
        <bgColor rgb="FFFFFFFF"/>
      </patternFill>
    </fill>
    <fill>
      <patternFill patternType="solid">
        <fgColor rgb="FFDEE6EF"/>
        <bgColor rgb="FFDDDDDD"/>
      </patternFill>
    </fill>
    <fill>
      <patternFill patternType="solid">
        <fgColor rgb="FF383D3C"/>
        <bgColor rgb="FF443205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7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7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5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9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9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EEEE"/>
      <rgbColor rgb="FFCCFFCC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443205"/>
      <rgbColor rgb="FF993300"/>
      <rgbColor rgb="FF993366"/>
      <rgbColor rgb="FF333399"/>
      <rgbColor rgb="FF383D3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ound-scape-explorer.github.io/" TargetMode="External"/><Relationship Id="rId2" Type="http://schemas.openxmlformats.org/officeDocument/2006/relationships/hyperlink" Target="https://sound-scape-explorer.github.io/docs/modules/campaign/user-guide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localhost:5531/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1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2.v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3.v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vmlDrawing" Target="../drawings/vmlDrawing4.v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vmlDrawing" Target="../drawings/vmlDrawing5.v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vmlDrawing" Target="../drawings/vmlDrawing6.v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vmlDrawing" Target="../drawings/vmlDrawing7.v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comments" Target="../comments10.xml"/><Relationship Id="rId2" Type="http://schemas.openxmlformats.org/officeDocument/2006/relationships/vmlDrawing" Target="../drawings/vmlDrawing8.v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comments" Target="../comments11.xml"/><Relationship Id="rId2" Type="http://schemas.openxmlformats.org/officeDocument/2006/relationships/vmlDrawing" Target="../drawings/vmlDrawing9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MI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1.4"/>
    <col collapsed="false" customWidth="true" hidden="false" outlineLevel="0" max="2" min="2" style="1" width="72.66"/>
    <col collapsed="false" customWidth="false" hidden="false" outlineLevel="0" max="1023" min="3" style="1" width="11.52"/>
  </cols>
  <sheetData>
    <row r="1" customFormat="false" ht="12.8" hidden="false" customHeight="false" outlineLevel="0" collapsed="false">
      <c r="A1" s="2"/>
      <c r="AMI1" s="3"/>
    </row>
    <row r="2" customFormat="false" ht="12.8" hidden="false" customHeight="true" outlineLevel="0" collapsed="false">
      <c r="A2" s="4" t="s">
        <v>0</v>
      </c>
      <c r="B2" s="4"/>
      <c r="AMI2" s="3"/>
    </row>
    <row r="3" customFormat="false" ht="12.8" hidden="false" customHeight="false" outlineLevel="0" collapsed="false">
      <c r="A3" s="4"/>
      <c r="B3" s="4"/>
      <c r="AMI3" s="3"/>
    </row>
    <row r="4" customFormat="false" ht="12.8" hidden="false" customHeight="false" outlineLevel="0" collapsed="false">
      <c r="A4" s="4"/>
      <c r="B4" s="4"/>
      <c r="AMI4" s="3"/>
    </row>
    <row r="5" customFormat="false" ht="12.8" hidden="false" customHeight="false" outlineLevel="0" collapsed="false">
      <c r="A5" s="4"/>
      <c r="B5" s="4"/>
      <c r="AMI5" s="3"/>
    </row>
    <row r="7" customFormat="false" ht="12.8" hidden="false" customHeight="false" outlineLevel="0" collapsed="false">
      <c r="A7" s="5" t="s">
        <v>1</v>
      </c>
      <c r="B7" s="6" t="s">
        <v>2</v>
      </c>
    </row>
    <row r="8" customFormat="false" ht="12.8" hidden="false" customHeight="false" outlineLevel="0" collapsed="false">
      <c r="A8" s="5"/>
      <c r="B8" s="7" t="s">
        <v>3</v>
      </c>
    </row>
    <row r="9" customFormat="false" ht="23.85" hidden="false" customHeight="false" outlineLevel="0" collapsed="false">
      <c r="A9" s="5"/>
      <c r="B9" s="8" t="s">
        <v>4</v>
      </c>
    </row>
    <row r="10" customFormat="false" ht="12.8" hidden="false" customHeight="false" outlineLevel="0" collapsed="false">
      <c r="A10" s="9"/>
      <c r="B10" s="9"/>
    </row>
    <row r="11" customFormat="false" ht="12.8" hidden="false" customHeight="false" outlineLevel="0" collapsed="false">
      <c r="A11" s="10" t="s">
        <v>5</v>
      </c>
      <c r="B11" s="11" t="s">
        <v>6</v>
      </c>
    </row>
    <row r="12" customFormat="false" ht="12.8" hidden="false" customHeight="false" outlineLevel="0" collapsed="false">
      <c r="A12" s="9"/>
      <c r="B12" s="9"/>
    </row>
    <row r="13" customFormat="false" ht="12.8" hidden="false" customHeight="false" outlineLevel="0" collapsed="false">
      <c r="A13" s="10" t="s">
        <v>7</v>
      </c>
      <c r="B13" s="11" t="s">
        <v>8</v>
      </c>
    </row>
  </sheetData>
  <mergeCells count="2">
    <mergeCell ref="A2:B5"/>
    <mergeCell ref="A7:A9"/>
  </mergeCells>
  <hyperlinks>
    <hyperlink ref="B11" r:id="rId1" display="https://sound-scape-explorer.github.io/"/>
    <hyperlink ref="B13" r:id="rId2" display="https://sound-scape-explorer.github.io/docs/modules/campaign/user-guide/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AMJ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9.97"/>
    <col collapsed="false" customWidth="true" hidden="false" outlineLevel="0" max="2" min="2" style="1" width="45.24"/>
    <col collapsed="false" customWidth="true" hidden="false" outlineLevel="0" max="3" min="3" style="1" width="67.98"/>
    <col collapsed="false" customWidth="false" hidden="false" outlineLevel="0" max="1023" min="4" style="1" width="11.52"/>
  </cols>
  <sheetData>
    <row r="1" s="13" customFormat="true" ht="29.1" hidden="false" customHeight="true" outlineLevel="0" collapsed="false">
      <c r="A1" s="12" t="s">
        <v>9</v>
      </c>
      <c r="B1" s="12" t="s">
        <v>10</v>
      </c>
      <c r="AMJ1" s="14"/>
    </row>
    <row r="2" s="13" customFormat="true" ht="29.1" hidden="false" customHeight="true" outlineLevel="0" collapsed="false">
      <c r="A2" s="15" t="s">
        <v>11</v>
      </c>
      <c r="B2" s="16" t="s">
        <v>12</v>
      </c>
      <c r="C2" s="17" t="s">
        <v>13</v>
      </c>
      <c r="AMJ2" s="14"/>
    </row>
    <row r="3" s="13" customFormat="true" ht="29.1" hidden="false" customHeight="true" outlineLevel="0" collapsed="false">
      <c r="A3" s="15" t="s">
        <v>14</v>
      </c>
      <c r="B3" s="16" t="s">
        <v>15</v>
      </c>
      <c r="C3" s="17" t="s">
        <v>16</v>
      </c>
      <c r="AMJ3" s="14"/>
    </row>
    <row r="4" s="13" customFormat="true" ht="29.1" hidden="false" customHeight="true" outlineLevel="0" collapsed="false">
      <c r="A4" s="15" t="s">
        <v>17</v>
      </c>
      <c r="B4" s="16" t="n">
        <v>44100</v>
      </c>
      <c r="C4" s="17" t="s">
        <v>18</v>
      </c>
      <c r="AMJ4" s="14"/>
    </row>
    <row r="5" s="13" customFormat="true" ht="29.1" hidden="false" customHeight="true" outlineLevel="0" collapsed="false">
      <c r="A5" s="15" t="s">
        <v>19</v>
      </c>
      <c r="B5" s="18" t="n">
        <v>36526</v>
      </c>
      <c r="C5" s="17" t="s">
        <v>20</v>
      </c>
      <c r="AMJ5" s="14"/>
    </row>
    <row r="6" customFormat="false" ht="29.1" hidden="false" customHeight="true" outlineLevel="0" collapsed="false">
      <c r="A6" s="19" t="s">
        <v>21</v>
      </c>
      <c r="B6" s="20"/>
      <c r="C6" s="21" t="s">
        <v>22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4"/>
    </row>
    <row r="7" s="13" customFormat="true" ht="29.1" hidden="false" customHeight="true" outlineLevel="0" collapsed="false">
      <c r="A7" s="19" t="s">
        <v>23</v>
      </c>
      <c r="B7" s="22"/>
      <c r="C7" s="17" t="s">
        <v>24</v>
      </c>
      <c r="AMJ7" s="14"/>
    </row>
    <row r="8" s="13" customFormat="true" ht="29.1" hidden="false" customHeight="true" outlineLevel="0" collapsed="false">
      <c r="A8" s="19" t="s">
        <v>25</v>
      </c>
      <c r="B8" s="22" t="n">
        <v>3</v>
      </c>
      <c r="C8" s="17" t="s">
        <v>26</v>
      </c>
      <c r="AMJ8" s="14"/>
    </row>
    <row r="9" s="13" customFormat="true" ht="29.1" hidden="false" customHeight="true" outlineLevel="0" collapsed="false">
      <c r="A9" s="19" t="s">
        <v>27</v>
      </c>
      <c r="B9" s="22" t="n">
        <v>10</v>
      </c>
      <c r="C9" s="17" t="s">
        <v>28</v>
      </c>
      <c r="AMJ9" s="14"/>
    </row>
    <row r="10" s="13" customFormat="true" ht="29.1" hidden="false" customHeight="true" outlineLevel="0" collapsed="false">
      <c r="A10" s="19" t="s">
        <v>29</v>
      </c>
      <c r="B10" s="22" t="n">
        <v>42000</v>
      </c>
      <c r="C10" s="17" t="s">
        <v>30</v>
      </c>
      <c r="AMJ10" s="14"/>
    </row>
  </sheetData>
  <hyperlinks>
    <hyperlink ref="C6" r:id="rId1" display="The host name serving your audio files. Example: `http://localhost:5531/`&#10;Optional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23" width="56.28"/>
    <col collapsed="false" customWidth="true" hidden="false" outlineLevel="0" max="2" min="2" style="24" width="42.79"/>
    <col collapsed="false" customWidth="true" hidden="false" outlineLevel="0" max="3" min="3" style="25" width="22.1"/>
    <col collapsed="false" customWidth="true" hidden="false" outlineLevel="0" max="4" min="4" style="26" width="20.56"/>
    <col collapsed="false" customWidth="false" hidden="false" outlineLevel="0" max="28" min="5" style="27" width="11.52"/>
    <col collapsed="false" customWidth="false" hidden="false" outlineLevel="0" max="1003" min="29" style="1" width="11.52"/>
  </cols>
  <sheetData>
    <row r="1" customFormat="false" ht="12.8" hidden="false" customHeight="false" outlineLevel="0" collapsed="false">
      <c r="A1" s="28" t="s">
        <v>31</v>
      </c>
      <c r="B1" s="28" t="s">
        <v>32</v>
      </c>
      <c r="C1" s="28" t="s">
        <v>33</v>
      </c>
      <c r="D1" s="28" t="s">
        <v>34</v>
      </c>
    </row>
    <row r="2" customFormat="false" ht="12.8" hidden="false" customHeight="false" outlineLevel="0" collapsed="false">
      <c r="A2" s="29" t="str">
        <f aca="false">"/path/from/audio/folder"</f>
        <v>/path/from/audio/folder</v>
      </c>
      <c r="B2" s="30" t="s">
        <v>32</v>
      </c>
      <c r="C2" s="31" t="n">
        <v>45089.8854166667</v>
      </c>
      <c r="D2" s="26" t="s">
        <v>10</v>
      </c>
    </row>
    <row r="3" customFormat="false" ht="12.8" hidden="false" customHeight="false" outlineLevel="0" collapsed="false">
      <c r="A3" s="29"/>
      <c r="B3" s="30"/>
      <c r="C3" s="31"/>
    </row>
    <row r="4" customFormat="false" ht="12.8" hidden="false" customHeight="false" outlineLevel="0" collapsed="false">
      <c r="A4" s="29"/>
      <c r="B4" s="30"/>
      <c r="C4" s="30"/>
    </row>
    <row r="5" customFormat="false" ht="12.8" hidden="false" customHeight="false" outlineLevel="0" collapsed="false">
      <c r="A5" s="29"/>
      <c r="B5" s="30"/>
      <c r="C5" s="30"/>
    </row>
    <row r="6" customFormat="false" ht="12.8" hidden="false" customHeight="false" outlineLevel="0" collapsed="false">
      <c r="A6" s="29"/>
      <c r="B6" s="30"/>
      <c r="C6" s="30"/>
    </row>
    <row r="7" customFormat="false" ht="12.8" hidden="false" customHeight="false" outlineLevel="0" collapsed="false">
      <c r="C7" s="3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C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1.12"/>
    <col collapsed="false" customWidth="true" hidden="false" outlineLevel="0" max="3" min="2" style="33" width="11.84"/>
    <col collapsed="false" customWidth="false" hidden="false" outlineLevel="0" max="1017" min="4" style="1" width="11.52"/>
  </cols>
  <sheetData>
    <row r="1" customFormat="false" ht="12.8" hidden="false" customHeight="false" outlineLevel="0" collapsed="false">
      <c r="A1" s="28" t="s">
        <v>35</v>
      </c>
      <c r="B1" s="28" t="s">
        <v>36</v>
      </c>
      <c r="C1" s="28" t="s">
        <v>37</v>
      </c>
    </row>
    <row r="2" customFormat="false" ht="12.8" hidden="false" customHeight="false" outlineLevel="0" collapsed="false">
      <c r="A2" s="32" t="s">
        <v>38</v>
      </c>
      <c r="B2" s="33" t="n">
        <v>20</v>
      </c>
      <c r="C2" s="33" t="n">
        <v>20000</v>
      </c>
    </row>
    <row r="4" customFormat="false" ht="12.8" hidden="false" customHeight="false" outlineLevel="0" collapsed="false">
      <c r="B4" s="26"/>
      <c r="C4" s="26"/>
    </row>
    <row r="5" customFormat="false" ht="12.8" hidden="false" customHeight="false" outlineLevel="0" collapsed="false">
      <c r="B5" s="26"/>
      <c r="C5" s="26"/>
    </row>
    <row r="6" customFormat="false" ht="12.8" hidden="false" customHeight="false" outlineLevel="0" collapsed="false">
      <c r="B6" s="26"/>
      <c r="C6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4.28"/>
    <col collapsed="false" customWidth="true" hidden="false" outlineLevel="0" max="2" min="2" style="33" width="18.97"/>
    <col collapsed="false" customWidth="false" hidden="false" outlineLevel="0" max="1016" min="3" style="1" width="11.52"/>
  </cols>
  <sheetData>
    <row r="1" customFormat="false" ht="12.8" hidden="false" customHeight="false" outlineLevel="0" collapsed="false">
      <c r="A1" s="28" t="s">
        <v>39</v>
      </c>
      <c r="B1" s="28" t="s">
        <v>40</v>
      </c>
    </row>
    <row r="2" customFormat="false" ht="12.8" hidden="false" customHeight="false" outlineLevel="0" collapsed="false">
      <c r="A2" s="32" t="s">
        <v>41</v>
      </c>
      <c r="B2" s="33" t="n">
        <v>15</v>
      </c>
    </row>
    <row r="4" customFormat="false" ht="12.8" hidden="false" customHeight="false" outlineLevel="0" collapsed="false">
      <c r="B4" s="26"/>
    </row>
    <row r="5" customFormat="false" ht="12.8" hidden="false" customHeight="false" outlineLevel="0" collapsed="false">
      <c r="B5" s="26"/>
    </row>
    <row r="6" customFormat="false" ht="12.8" hidden="false" customHeight="false" outlineLevel="0" collapsed="false">
      <c r="B6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C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3.17"/>
    <col collapsed="false" customWidth="true" hidden="false" outlineLevel="0" max="3" min="2" style="33" width="20.03"/>
    <col collapsed="false" customWidth="false" hidden="false" outlineLevel="0" max="1017" min="4" style="1" width="11.52"/>
    <col collapsed="false" customWidth="false" hidden="false" outlineLevel="0" max="16384" min="1018" style="1" width="11.53"/>
  </cols>
  <sheetData>
    <row r="1" customFormat="false" ht="12.8" hidden="false" customHeight="false" outlineLevel="0" collapsed="false">
      <c r="A1" s="28" t="s">
        <v>42</v>
      </c>
      <c r="B1" s="28" t="s">
        <v>43</v>
      </c>
      <c r="C1" s="28" t="s">
        <v>44</v>
      </c>
    </row>
    <row r="2" customFormat="false" ht="12.8" hidden="false" customHeight="false" outlineLevel="0" collapsed="false">
      <c r="A2" s="32" t="s">
        <v>45</v>
      </c>
      <c r="B2" s="34" t="n">
        <v>44927</v>
      </c>
      <c r="C2" s="34" t="n">
        <v>45292</v>
      </c>
    </row>
    <row r="3" customFormat="false" ht="12.8" hidden="false" customHeight="false" outlineLevel="0" collapsed="false">
      <c r="B3" s="26"/>
      <c r="C3" s="26"/>
    </row>
    <row r="4" customFormat="false" ht="12.8" hidden="false" customHeight="false" outlineLevel="0" collapsed="false">
      <c r="C4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F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6.3"/>
    <col collapsed="false" customWidth="true" hidden="false" outlineLevel="0" max="3" min="2" style="33" width="26.16"/>
    <col collapsed="false" customWidth="true" hidden="false" outlineLevel="0" max="6" min="4" style="33" width="18.2"/>
    <col collapsed="false" customWidth="false" hidden="false" outlineLevel="0" max="1012" min="7" style="1" width="11.52"/>
  </cols>
  <sheetData>
    <row r="1" customFormat="false" ht="12.8" hidden="false" customHeight="false" outlineLevel="0" collapsed="false">
      <c r="A1" s="28" t="s">
        <v>46</v>
      </c>
      <c r="B1" s="28" t="s">
        <v>43</v>
      </c>
      <c r="C1" s="28" t="s">
        <v>44</v>
      </c>
      <c r="D1" s="28" t="s">
        <v>47</v>
      </c>
      <c r="E1" s="28" t="s">
        <v>48</v>
      </c>
      <c r="F1" s="28" t="s">
        <v>49</v>
      </c>
    </row>
    <row r="2" customFormat="false" ht="12.8" hidden="false" customHeight="false" outlineLevel="0" collapsed="false">
      <c r="B2" s="34"/>
      <c r="C2" s="34"/>
      <c r="D2" s="34"/>
      <c r="E2" s="34"/>
      <c r="F2" s="34"/>
    </row>
    <row r="3" customFormat="false" ht="12.8" hidden="false" customHeight="false" outlineLevel="0" collapsed="false">
      <c r="B3" s="34"/>
      <c r="C3" s="34"/>
      <c r="D3" s="34"/>
      <c r="E3" s="34"/>
      <c r="F3" s="34"/>
    </row>
    <row r="4" customFormat="false" ht="12.8" hidden="false" customHeight="false" outlineLevel="0" collapsed="false">
      <c r="A4" s="35"/>
      <c r="B4" s="34"/>
      <c r="C4" s="34"/>
      <c r="D4" s="34"/>
      <c r="E4" s="34"/>
      <c r="F4" s="34"/>
    </row>
    <row r="5" customFormat="false" ht="12.8" hidden="false" customHeight="false" outlineLevel="0" collapsed="false">
      <c r="B5" s="36"/>
      <c r="C5" s="36"/>
      <c r="D5" s="36"/>
      <c r="E5" s="36"/>
      <c r="F5" s="36"/>
    </row>
  </sheetData>
  <dataValidations count="1">
    <dataValidation allowBlank="true" errorStyle="stop" operator="equal" showDropDown="false" showErrorMessage="true" showInputMessage="false" sqref="F2:F1001" type="list">
      <formula1>ListTrajectories!$A$2:$A$1048576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0.06"/>
    <col collapsed="false" customWidth="true" hidden="false" outlineLevel="0" max="2" min="2" style="38" width="14.35"/>
    <col collapsed="false" customWidth="true" hidden="false" outlineLevel="0" max="3" min="3" style="39" width="17.89"/>
    <col collapsed="false" customWidth="true" hidden="false" outlineLevel="0" max="4" min="4" style="39" width="15.45"/>
    <col collapsed="false" customWidth="false" hidden="false" outlineLevel="0" max="5" min="5" style="40" width="11.52"/>
    <col collapsed="false" customWidth="false" hidden="false" outlineLevel="0" max="1013" min="6" style="1" width="11.52"/>
    <col collapsed="false" customWidth="false" hidden="false" outlineLevel="0" max="16384" min="1014" style="1" width="11.53"/>
  </cols>
  <sheetData>
    <row r="1" customFormat="false" ht="12.8" hidden="false" customHeight="false" outlineLevel="0" collapsed="false">
      <c r="A1" s="41" t="s">
        <v>50</v>
      </c>
      <c r="B1" s="41" t="s">
        <v>51</v>
      </c>
      <c r="C1" s="41" t="s">
        <v>49</v>
      </c>
      <c r="D1" s="41" t="s">
        <v>52</v>
      </c>
    </row>
    <row r="2" customFormat="false" ht="12.8" hidden="false" customHeight="false" outlineLevel="0" collapsed="false">
      <c r="A2" s="37" t="s">
        <v>53</v>
      </c>
      <c r="B2" s="38" t="n">
        <v>0</v>
      </c>
      <c r="C2" s="39" t="n">
        <v>1000</v>
      </c>
      <c r="D2" s="39" t="s">
        <v>54</v>
      </c>
      <c r="E2" s="40" t="str">
        <f aca="false">VLOOKUP(A2,ListExtractors!$A$2:$B$1048576,2,0)</f>
        <v>The VGGish neural network.</v>
      </c>
    </row>
  </sheetData>
  <dataValidations count="1">
    <dataValidation allowBlank="true" errorStyle="stop" operator="equal" showDropDown="false" showErrorMessage="true" showInputMessage="false" sqref="A2:A1002" type="list">
      <formula1>ListExtractors!$A$2:$A$1048576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B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2" width="15.63"/>
    <col collapsed="false" customWidth="false" hidden="false" outlineLevel="0" max="1012" min="2" style="1" width="11.52"/>
  </cols>
  <sheetData>
    <row r="1" customFormat="false" ht="12.8" hidden="false" customHeight="false" outlineLevel="0" collapsed="false">
      <c r="A1" s="41" t="s">
        <v>55</v>
      </c>
    </row>
    <row r="2" customFormat="false" ht="12.8" hidden="false" customHeight="false" outlineLevel="0" collapsed="false">
      <c r="A2" s="42" t="s">
        <v>56</v>
      </c>
      <c r="B2" s="40" t="str">
        <f aca="false">VLOOKUP(A2,ListDigesters!$A$2:$B$1048576,2,0)</f>
        <v>The silhouette between subtypes of a given cluster.</v>
      </c>
    </row>
    <row r="3" customFormat="false" ht="12.8" hidden="false" customHeight="false" outlineLevel="0" collapsed="false">
      <c r="A3" s="42" t="s">
        <v>57</v>
      </c>
      <c r="B3" s="40" t="str">
        <f aca="false">VLOOKUP(A3,ListDigesters!$A$2:$B$1048576,2,0)</f>
        <v>The overlap between subtypes of a given cluster.</v>
      </c>
    </row>
    <row r="4" customFormat="false" ht="12.8" hidden="false" customHeight="false" outlineLevel="0" collapsed="false">
      <c r="A4" s="42" t="s">
        <v>58</v>
      </c>
      <c r="B4" s="40" t="str">
        <f aca="false">VLOOKUP(A4,ListDigesters!$A$2:$B$1048576,2,0)</f>
        <v>Contingency between two clusters.</v>
      </c>
    </row>
  </sheetData>
  <dataValidations count="2">
    <dataValidation allowBlank="true" errorStyle="stop" operator="equal" showDropDown="false" showErrorMessage="true" showInputMessage="false" sqref="A1" type="none">
      <formula1>Help!$A$2:$A$1048576</formula1>
      <formula2>0</formula2>
    </dataValidation>
    <dataValidation allowBlank="true" errorStyle="stop" operator="equal" showDropDown="false" showErrorMessage="true" showInputMessage="false" sqref="A2:A1004" type="list">
      <formula1>ListDigesters!$A$2:$A$1048576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3.17"/>
    <col collapsed="false" customWidth="true" hidden="false" outlineLevel="0" max="2" min="2" style="38" width="14.35"/>
    <col collapsed="false" customWidth="true" hidden="false" outlineLevel="0" max="3" min="3" style="38" width="17.89"/>
    <col collapsed="false" customWidth="true" hidden="false" outlineLevel="0" max="4" min="4" style="38" width="15.45"/>
    <col collapsed="false" customWidth="true" hidden="false" outlineLevel="0" max="5" min="5" style="38" width="25.98"/>
    <col collapsed="false" customWidth="false" hidden="false" outlineLevel="0" max="1014" min="6" style="1" width="11.52"/>
  </cols>
  <sheetData>
    <row r="1" customFormat="false" ht="12.8" hidden="false" customHeight="false" outlineLevel="0" collapsed="false">
      <c r="A1" s="41" t="s">
        <v>59</v>
      </c>
      <c r="B1" s="41" t="s">
        <v>60</v>
      </c>
      <c r="C1" s="43" t="s">
        <v>61</v>
      </c>
      <c r="D1" s="43" t="s">
        <v>62</v>
      </c>
      <c r="E1" s="43" t="s">
        <v>63</v>
      </c>
    </row>
    <row r="2" customFormat="false" ht="12.8" hidden="false" customHeight="false" outlineLevel="0" collapsed="false">
      <c r="A2" s="37" t="s">
        <v>64</v>
      </c>
      <c r="B2" s="39" t="n">
        <v>2</v>
      </c>
      <c r="C2" s="44"/>
      <c r="D2" s="44"/>
      <c r="E2" s="44"/>
    </row>
    <row r="3" customFormat="false" ht="12.8" hidden="false" customHeight="false" outlineLevel="0" collapsed="false">
      <c r="A3" s="37" t="s">
        <v>64</v>
      </c>
      <c r="B3" s="38" t="n">
        <v>3</v>
      </c>
    </row>
  </sheetData>
  <dataValidations count="2">
    <dataValidation allowBlank="true" errorStyle="stop" operator="equal" showDropDown="false" showErrorMessage="true" showInputMessage="false" sqref="A1" type="none">
      <formula1>ListAutoclusters!$A$2:$A$1048576</formula1>
      <formula2>0</formula2>
    </dataValidation>
    <dataValidation allowBlank="true" errorStyle="stop" operator="equal" showDropDown="false" showErrorMessage="true" showInputMessage="false" sqref="A2:A1003" type="list">
      <formula1>ListReducers!$A$2:$A$1048576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6.55"/>
    <col collapsed="false" customWidth="true" hidden="false" outlineLevel="0" max="2" min="2" style="38" width="16.3"/>
    <col collapsed="false" customWidth="true" hidden="false" outlineLevel="0" max="3" min="3" style="39" width="17.89"/>
    <col collapsed="false" customWidth="true" hidden="false" outlineLevel="0" max="4" min="4" style="39" width="15.45"/>
    <col collapsed="false" customWidth="true" hidden="false" outlineLevel="0" max="5" min="5" style="39" width="25.98"/>
    <col collapsed="false" customWidth="false" hidden="false" outlineLevel="0" max="1014" min="6" style="1" width="11.52"/>
  </cols>
  <sheetData>
    <row r="1" customFormat="false" ht="12.8" hidden="false" customHeight="false" outlineLevel="0" collapsed="false">
      <c r="A1" s="41" t="s">
        <v>65</v>
      </c>
      <c r="B1" s="41" t="s">
        <v>66</v>
      </c>
      <c r="C1" s="41" t="s">
        <v>67</v>
      </c>
      <c r="D1" s="41" t="s">
        <v>68</v>
      </c>
      <c r="E1" s="41" t="s">
        <v>69</v>
      </c>
    </row>
    <row r="2" customFormat="false" ht="12.8" hidden="false" customHeight="false" outlineLevel="0" collapsed="false">
      <c r="A2" s="37" t="s">
        <v>70</v>
      </c>
      <c r="B2" s="39" t="n">
        <v>50</v>
      </c>
      <c r="C2" s="39" t="s">
        <v>71</v>
      </c>
      <c r="D2" s="39" t="n">
        <v>1</v>
      </c>
      <c r="E2" s="39" t="n">
        <v>0</v>
      </c>
    </row>
  </sheetData>
  <dataValidations count="2">
    <dataValidation allowBlank="true" errorStyle="stop" operator="equal" showDropDown="false" showErrorMessage="true" showInputMessage="false" sqref="A1" type="none">
      <formula1>ListAutoclusters!$A$2:$A$1048576</formula1>
      <formula2>0</formula2>
    </dataValidation>
    <dataValidation allowBlank="true" errorStyle="stop" operator="equal" showDropDown="false" showErrorMessage="true" showInputMessage="false" sqref="A2:A1002" type="list">
      <formula1>ListAutoclusters!$A$2:$A$1048576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B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true" hidden="false" outlineLevel="0" max="2" min="2" style="46" width="42.79"/>
    <col collapsed="false" customWidth="false" hidden="false" outlineLevel="0" max="1015" min="3" style="1" width="11.52"/>
  </cols>
  <sheetData>
    <row r="1" customFormat="false" ht="12.8" hidden="false" customHeight="false" outlineLevel="0" collapsed="false">
      <c r="A1" s="47" t="s">
        <v>72</v>
      </c>
      <c r="B1" s="48" t="s">
        <v>73</v>
      </c>
    </row>
    <row r="2" customFormat="false" ht="12.8" hidden="false" customHeight="false" outlineLevel="0" collapsed="false">
      <c r="A2" s="45" t="s">
        <v>53</v>
      </c>
      <c r="B2" s="49" t="s">
        <v>74</v>
      </c>
    </row>
    <row r="3" customFormat="false" ht="12.8" hidden="false" customHeight="false" outlineLevel="0" collapsed="false">
      <c r="A3" s="45" t="s">
        <v>75</v>
      </c>
      <c r="B3" s="49" t="s">
        <v>76</v>
      </c>
    </row>
    <row r="4" customFormat="false" ht="12.8" hidden="false" customHeight="false" outlineLevel="0" collapsed="false">
      <c r="A4" s="45" t="s">
        <v>77</v>
      </c>
      <c r="B4" s="49" t="s">
        <v>78</v>
      </c>
    </row>
    <row r="5" customFormat="false" ht="12.8" hidden="false" customHeight="false" outlineLevel="0" collapsed="false">
      <c r="A5" s="45" t="s">
        <v>79</v>
      </c>
      <c r="B5" s="49" t="s">
        <v>80</v>
      </c>
    </row>
    <row r="6" customFormat="false" ht="12.8" hidden="false" customHeight="false" outlineLevel="0" collapsed="false">
      <c r="A6" s="45" t="s">
        <v>81</v>
      </c>
      <c r="B6" s="49" t="s">
        <v>82</v>
      </c>
    </row>
    <row r="7" customFormat="false" ht="12.8" hidden="false" customHeight="false" outlineLevel="0" collapsed="false">
      <c r="A7" s="45" t="s">
        <v>83</v>
      </c>
      <c r="B7" s="50" t="s">
        <v>84</v>
      </c>
    </row>
    <row r="8" customFormat="false" ht="12.8" hidden="false" customHeight="false" outlineLevel="0" collapsed="false">
      <c r="A8" s="45" t="s">
        <v>85</v>
      </c>
      <c r="B8" s="50" t="s">
        <v>86</v>
      </c>
    </row>
    <row r="9" customFormat="false" ht="12.8" hidden="false" customHeight="false" outlineLevel="0" collapsed="false">
      <c r="A9" s="45" t="s">
        <v>87</v>
      </c>
      <c r="B9" s="50" t="s">
        <v>88</v>
      </c>
    </row>
    <row r="10" customFormat="false" ht="12.8" hidden="false" customHeight="false" outlineLevel="0" collapsed="false">
      <c r="A10" s="45" t="s">
        <v>89</v>
      </c>
      <c r="B10" s="50" t="s">
        <v>90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B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true" hidden="false" outlineLevel="0" max="2" min="2" style="46" width="42.79"/>
    <col collapsed="false" customWidth="false" hidden="false" outlineLevel="0" max="1015" min="3" style="1" width="11.52"/>
  </cols>
  <sheetData>
    <row r="1" customFormat="false" ht="12.8" hidden="false" customHeight="false" outlineLevel="0" collapsed="false">
      <c r="A1" s="47" t="s">
        <v>91</v>
      </c>
      <c r="B1" s="48" t="s">
        <v>73</v>
      </c>
    </row>
    <row r="2" customFormat="false" ht="12.8" hidden="false" customHeight="false" outlineLevel="0" collapsed="false">
      <c r="A2" s="45" t="s">
        <v>92</v>
      </c>
      <c r="B2" s="49" t="s">
        <v>93</v>
      </c>
    </row>
    <row r="3" customFormat="false" ht="12.8" hidden="false" customHeight="false" outlineLevel="0" collapsed="false">
      <c r="A3" s="45" t="s">
        <v>94</v>
      </c>
      <c r="B3" s="49" t="s">
        <v>95</v>
      </c>
    </row>
    <row r="4" customFormat="false" ht="12.8" hidden="false" customHeight="false" outlineLevel="0" collapsed="false">
      <c r="A4" s="45" t="s">
        <v>96</v>
      </c>
      <c r="B4" s="49" t="s">
        <v>97</v>
      </c>
    </row>
    <row r="5" customFormat="false" ht="12.8" hidden="false" customHeight="false" outlineLevel="0" collapsed="false">
      <c r="A5" s="45" t="s">
        <v>98</v>
      </c>
      <c r="B5" s="49" t="s">
        <v>99</v>
      </c>
    </row>
    <row r="6" customFormat="false" ht="12.8" hidden="false" customHeight="false" outlineLevel="0" collapsed="false">
      <c r="A6" s="45" t="s">
        <v>100</v>
      </c>
      <c r="B6" s="49" t="s">
        <v>101</v>
      </c>
    </row>
    <row r="7" customFormat="false" ht="12.8" hidden="false" customHeight="false" outlineLevel="0" collapsed="false">
      <c r="A7" s="45" t="s">
        <v>57</v>
      </c>
      <c r="B7" s="49" t="s">
        <v>102</v>
      </c>
    </row>
    <row r="8" customFormat="false" ht="12.8" hidden="false" customHeight="false" outlineLevel="0" collapsed="false">
      <c r="A8" s="45" t="s">
        <v>56</v>
      </c>
      <c r="B8" s="49" t="s">
        <v>103</v>
      </c>
    </row>
    <row r="9" customFormat="false" ht="12.8" hidden="false" customHeight="false" outlineLevel="0" collapsed="false">
      <c r="A9" s="45" t="s">
        <v>58</v>
      </c>
      <c r="B9" s="49" t="s">
        <v>104</v>
      </c>
    </row>
    <row r="10" customFormat="false" ht="12.8" hidden="false" customHeight="false" outlineLevel="0" collapsed="false">
      <c r="B10" s="5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24"/>
    <col collapsed="false" customWidth="false" hidden="false" outlineLevel="0" max="1015" min="2" style="1" width="11.52"/>
  </cols>
  <sheetData>
    <row r="1" customFormat="false" ht="12.8" hidden="false" customHeight="false" outlineLevel="0" collapsed="false">
      <c r="A1" s="47" t="s">
        <v>59</v>
      </c>
    </row>
    <row r="2" customFormat="false" ht="12.8" hidden="false" customHeight="false" outlineLevel="0" collapsed="false">
      <c r="A2" s="45" t="s">
        <v>64</v>
      </c>
    </row>
    <row r="3" customFormat="false" ht="12.8" hidden="false" customHeight="false" outlineLevel="0" collapsed="false">
      <c r="A3" s="45" t="s">
        <v>105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24"/>
    <col collapsed="false" customWidth="false" hidden="false" outlineLevel="0" max="1015" min="2" style="1" width="11.52"/>
  </cols>
  <sheetData>
    <row r="1" customFormat="false" ht="12.8" hidden="false" customHeight="false" outlineLevel="0" collapsed="false">
      <c r="A1" s="47" t="s">
        <v>65</v>
      </c>
    </row>
    <row r="2" customFormat="false" ht="12.8" hidden="false" customHeight="false" outlineLevel="0" collapsed="false">
      <c r="A2" s="45" t="s">
        <v>70</v>
      </c>
    </row>
    <row r="3" customFormat="false" ht="12.8" hidden="false" customHeight="false" outlineLevel="0" collapsed="false">
      <c r="A3" s="45" t="s">
        <v>106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false" hidden="false" outlineLevel="0" max="1014" min="2" style="1" width="11.52"/>
  </cols>
  <sheetData>
    <row r="1" customFormat="false" ht="12.8" hidden="false" customHeight="false" outlineLevel="0" collapsed="false">
      <c r="A1" s="47" t="s">
        <v>49</v>
      </c>
    </row>
    <row r="2" customFormat="false" ht="12.8" hidden="false" customHeight="false" outlineLevel="0" collapsed="false">
      <c r="A2" s="45" t="s">
        <v>107</v>
      </c>
    </row>
    <row r="3" customFormat="false" ht="12.8" hidden="false" customHeight="false" outlineLevel="0" collapsed="false">
      <c r="A3" s="45" t="s">
        <v>108</v>
      </c>
    </row>
    <row r="4" customFormat="false" ht="12.8" hidden="false" customHeight="false" outlineLevel="0" collapsed="false">
      <c r="A4" s="45" t="s">
        <v>109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452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2018-05-30T11:17:22Z</dcterms:created>
  <dc:creator>openpyxl</dc:creator>
  <dc:description/>
  <dc:language>en-US</dc:language>
  <cp:lastModifiedBy>Bamdad Sabbagh</cp:lastModifiedBy>
  <dcterms:modified xsi:type="dcterms:W3CDTF">2024-03-22T16:27:06Z</dcterms:modified>
  <cp:revision>632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