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Noah\ICT Institute Dropbox\Noah Wazir\Web versies van templates\assets, risicoregister en vvt\"/>
    </mc:Choice>
  </mc:AlternateContent>
  <xr:revisionPtr revIDLastSave="0" documentId="13_ncr:1_{0ABE1FB1-C915-429F-AD91-9D0BFD5AFB9A}" xr6:coauthVersionLast="47" xr6:coauthVersionMax="47" xr10:uidLastSave="{00000000-0000-0000-0000-000000000000}"/>
  <bookViews>
    <workbookView xWindow="32760" yWindow="2220" windowWidth="17280" windowHeight="9960" tabRatio="695" xr2:uid="{00000000-000D-0000-FFFF-FFFF00000000}"/>
  </bookViews>
  <sheets>
    <sheet name="About" sheetId="7" r:id="rId1"/>
    <sheet name="1. issues" sheetId="6" r:id="rId2"/>
    <sheet name="2. stakeholder analysis" sheetId="4" r:id="rId3"/>
    <sheet name="Assets" sheetId="11" r:id="rId4"/>
    <sheet name="Risks and controls" sheetId="8" r:id="rId5"/>
    <sheet name="Mapping risks to SoA" sheetId="9" r:id="rId6"/>
    <sheet name="ISO 27001 SoA" sheetId="10" r:id="rId7"/>
    <sheet name="Explanation" sheetId="5" r:id="rId8"/>
  </sheets>
  <definedNames>
    <definedName name="_xlnm._FilterDatabase" localSheetId="6" hidden="1">'ISO 27001 SoA'!$A$6:$J$100</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 i="9" l="1"/>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6" i="9"/>
  <c r="C5" i="9"/>
  <c r="P40" i="8"/>
  <c r="I40" i="8"/>
  <c r="P39" i="8"/>
  <c r="I39" i="8"/>
  <c r="P38" i="8"/>
  <c r="I38" i="8"/>
  <c r="P37" i="8"/>
  <c r="I37" i="8"/>
  <c r="P36" i="8"/>
  <c r="I36" i="8"/>
  <c r="P35" i="8"/>
  <c r="I35" i="8"/>
  <c r="P34" i="8"/>
  <c r="I34" i="8"/>
  <c r="P33" i="8"/>
  <c r="I33" i="8"/>
  <c r="P32" i="8"/>
  <c r="I32" i="8"/>
  <c r="P31" i="8"/>
  <c r="I31" i="8"/>
  <c r="P30" i="8"/>
  <c r="I30" i="8"/>
  <c r="P29" i="8"/>
  <c r="I29" i="8"/>
  <c r="P28" i="8"/>
  <c r="I28" i="8"/>
  <c r="P27" i="8"/>
  <c r="I27" i="8"/>
  <c r="P26" i="8"/>
  <c r="I26" i="8"/>
  <c r="P25" i="8"/>
  <c r="I25" i="8"/>
  <c r="P24" i="8"/>
  <c r="I24" i="8"/>
  <c r="P23" i="8"/>
  <c r="I23" i="8"/>
  <c r="P22" i="8"/>
  <c r="I22" i="8"/>
  <c r="P21" i="8"/>
  <c r="I21" i="8"/>
  <c r="P20" i="8"/>
  <c r="I20" i="8"/>
  <c r="P19" i="8"/>
  <c r="I19" i="8"/>
  <c r="P18" i="8"/>
  <c r="I18" i="8"/>
  <c r="P17" i="8"/>
  <c r="I17" i="8"/>
  <c r="P16" i="8"/>
  <c r="I16" i="8"/>
  <c r="P15" i="8"/>
  <c r="I15" i="8"/>
  <c r="P14" i="8"/>
  <c r="I14" i="8"/>
  <c r="P13" i="8"/>
  <c r="I13" i="8"/>
  <c r="P12" i="8"/>
  <c r="I12" i="8"/>
  <c r="P11" i="8"/>
  <c r="I11" i="8"/>
  <c r="P10" i="8"/>
  <c r="I10" i="8"/>
  <c r="P9" i="8"/>
  <c r="I9" i="8"/>
  <c r="P8" i="8"/>
  <c r="I8" i="8"/>
  <c r="P7" i="8"/>
  <c r="I7" i="8"/>
</calcChain>
</file>

<file path=xl/sharedStrings.xml><?xml version="1.0" encoding="utf-8"?>
<sst xmlns="http://schemas.openxmlformats.org/spreadsheetml/2006/main" count="1316" uniqueCount="596">
  <si>
    <t>x</t>
  </si>
  <si>
    <t>0.1</t>
  </si>
  <si>
    <t>CEO</t>
  </si>
  <si>
    <t>It is essential for the organization to meet the requirements and expectations of this data subject, and the stakeholder attaches great importance to information security.</t>
  </si>
  <si>
    <t>It is important for the organization to meet the requirements and expectations of this data subject, and the data subject has an interest in information security. This also includes representatives of key stakeholders.</t>
  </si>
  <si>
    <t>It is valuable for the organization to meet the requirements and expectations of this data subject, and the data subject has an interest in information security.</t>
  </si>
  <si>
    <t>No requirements have been agreed and the stakeholder has no concrete expectations. Stakeholder notices little of any incidents or deviations and is not immediately dissatisfied</t>
  </si>
  <si>
    <t>Very high</t>
  </si>
  <si>
    <t>High</t>
  </si>
  <si>
    <t>Low</t>
  </si>
  <si>
    <t>Medium</t>
  </si>
  <si>
    <t>Stakeholder analysis</t>
  </si>
  <si>
    <t>Version:</t>
  </si>
  <si>
    <t>Document owner:</t>
  </si>
  <si>
    <t>Date (last update):</t>
  </si>
  <si>
    <t>Classification:</t>
  </si>
  <si>
    <t>internal use</t>
  </si>
  <si>
    <t>Internal stakeholders</t>
  </si>
  <si>
    <t>Shareholders</t>
  </si>
  <si>
    <t>Employees and applicants</t>
  </si>
  <si>
    <t>Platform user</t>
  </si>
  <si>
    <t>Board of Directors</t>
  </si>
  <si>
    <t>Works Council (OR)</t>
  </si>
  <si>
    <t>Suppliers, including freelancers</t>
  </si>
  <si>
    <t>Insurers and chain partners</t>
  </si>
  <si>
    <t>Interest groups and client organizations</t>
  </si>
  <si>
    <t>Authority for Personal Data</t>
  </si>
  <si>
    <t>Other governments</t>
  </si>
  <si>
    <t>Press and Media</t>
  </si>
  <si>
    <t>accountant</t>
  </si>
  <si>
    <t>Meeting legal requirements and societal expectations about data protection</t>
  </si>
  <si>
    <t>Meeting legal requirements and social expectations. Reliable information and financial processes</t>
  </si>
  <si>
    <t>Meeting legal requirements and social expectations about data protection</t>
  </si>
  <si>
    <t>Demonstrable compliance with GDPR</t>
  </si>
  <si>
    <t>Comply with legal requirements and ensure continuity</t>
  </si>
  <si>
    <t>Communication with stakeholder</t>
  </si>
  <si>
    <t>Important changes will be submitted in advance.</t>
  </si>
  <si>
    <t>Appropriate agreements are made for each supplier to set expectations. Non-salaried staff has access to the same information as other staff. If necessary, procedures are shared with them</t>
  </si>
  <si>
    <t>Appropriate agreements are made for each partner to set expectations.</t>
  </si>
  <si>
    <t>The DPO maintains contact with the AP</t>
  </si>
  <si>
    <t xml:space="preserve">Internal and external issues </t>
  </si>
  <si>
    <t>Category (internal / external)</t>
  </si>
  <si>
    <t>Growth plans</t>
  </si>
  <si>
    <t>Internal improvement projects</t>
  </si>
  <si>
    <t>The increased interest in information security and privacy in society. Since the introduction of the GDPR in 2018, everyone is much more aware of privacy risks. The risk of reputational damage has increased due to the increased interest</t>
  </si>
  <si>
    <t>Increase in digitization and working from home. This has increased the chance of success with phishing and digital attacks, for example.</t>
  </si>
  <si>
    <t>An increase in organized cybercrime in society. Think, for example, of ransomware attacks, which are carried out because of the apparently positive financial returns.</t>
  </si>
  <si>
    <t>Internal</t>
  </si>
  <si>
    <t>External</t>
  </si>
  <si>
    <t>Category</t>
  </si>
  <si>
    <t>…</t>
  </si>
  <si>
    <t>Interest level of stakeholder</t>
  </si>
  <si>
    <t>External Stakeholders</t>
  </si>
  <si>
    <t>Stakeholder</t>
  </si>
  <si>
    <t>Definition</t>
  </si>
  <si>
    <t>Internal stakeholder</t>
  </si>
  <si>
    <t>External stakeholder</t>
  </si>
  <si>
    <t>Internal persons, groups, teams, roles, departments, etc. impacted by our protection of information</t>
  </si>
  <si>
    <t>External parties with a stake in our protection of information e.g. clients, authorities, subsidiaries, holdings, etc.</t>
  </si>
  <si>
    <t>ISO 27001:2022 chapter</t>
  </si>
  <si>
    <t>This template</t>
  </si>
  <si>
    <t>a) interested parties that are relevant to the information security management system;</t>
  </si>
  <si>
    <t>b) the relevant requirements of these interested parties;</t>
  </si>
  <si>
    <t>c) which of these requirements will be addressed through the information security management system</t>
  </si>
  <si>
    <t>Internal and external issues</t>
  </si>
  <si>
    <t>Stakeholder analysis
column A</t>
  </si>
  <si>
    <t>Meeting legal requirements and societal expectations about data protection, Be kept informed of publicly known incidents</t>
  </si>
  <si>
    <t>Protection of personal data and other sensitive data. Reliable information and financial processes. Protection of personal data if the supplier is a self-employed person.</t>
  </si>
  <si>
    <t>Compliance with legal requirements, protection of personnel data, Involvement and insight into policy</t>
  </si>
  <si>
    <t>Meeting legal requirements and societal expectations about data protection. Insight into risks, control over policy.</t>
  </si>
  <si>
    <t>Protection of personal data. Full compliance with all legal rules. Points of contact for questions</t>
  </si>
  <si>
    <t>Protection of personal data (contact details, salary details). Full compliance with all legal rules. Clear instructions on how to act yourself. Points of contact for questions</t>
  </si>
  <si>
    <t>Protecting Company Information. Compliance with laws and regulations (compliance). Comply with common industry standards.</t>
  </si>
  <si>
    <t>Stakeholder analysis
column C</t>
  </si>
  <si>
    <r>
      <rPr>
        <b/>
        <sz val="11"/>
        <color theme="1"/>
        <rFont val="Calibri"/>
        <family val="2"/>
        <scheme val="minor"/>
      </rPr>
      <t>4.2 Understanding the needs and expectations of interested parties</t>
    </r>
    <r>
      <rPr>
        <sz val="11"/>
        <color theme="1"/>
        <rFont val="Calibri"/>
        <family val="2"/>
        <scheme val="minor"/>
      </rPr>
      <t xml:space="preserve">
The organization shall determine:</t>
    </r>
  </si>
  <si>
    <r>
      <rPr>
        <b/>
        <sz val="11"/>
        <color theme="1"/>
        <rFont val="Calibri"/>
        <family val="2"/>
        <scheme val="minor"/>
      </rPr>
      <t>4.1 Understanding the organization and its context</t>
    </r>
    <r>
      <rPr>
        <sz val="11"/>
        <color theme="1"/>
        <rFont val="Calibri"/>
        <family val="2"/>
        <scheme val="minor"/>
      </rPr>
      <t xml:space="preserve">
The organization shall determine external and internal issues that are relevant to its purpose and that affect its ability to achieve the intended outcome(s) of its information security management system.</t>
    </r>
  </si>
  <si>
    <r>
      <rPr>
        <b/>
        <sz val="11"/>
        <color theme="1"/>
        <rFont val="Calibri"/>
        <family val="2"/>
        <scheme val="minor"/>
      </rPr>
      <t>7.4 Communication</t>
    </r>
    <r>
      <rPr>
        <sz val="11"/>
        <color theme="1"/>
        <rFont val="Calibri"/>
        <family val="2"/>
        <scheme val="minor"/>
      </rPr>
      <t xml:space="preserve">
The organization shall determine the need for internal and external communications relevant to the information security management system including:</t>
    </r>
  </si>
  <si>
    <t>a) on what to communicate;</t>
  </si>
  <si>
    <t>b) when to communicate;</t>
  </si>
  <si>
    <t>c) with whom to communicate;</t>
  </si>
  <si>
    <t>d) how to communicate.</t>
  </si>
  <si>
    <t>This template was created by the people of ICT Institute</t>
  </si>
  <si>
    <t>You can find the latest version and other templates here:</t>
  </si>
  <si>
    <t>https://ictinstitute.nl/free-templates/</t>
  </si>
  <si>
    <t>You can use this template freely under the Create Commons Attribution license</t>
  </si>
  <si>
    <t>https://creativecommons.org/licenses/by/4.0/</t>
  </si>
  <si>
    <t>You can do the following with the templates:</t>
  </si>
  <si>
    <t>Share. You can share the templates and any documents made with these templates freely, with any one that you want to share it with.</t>
  </si>
  <si>
    <t>Adapt. You can make new documents based on the templates, make changes, add elements or delete elements as much as you want. You can even do this in commercial organisations of for commercial purposes.</t>
  </si>
  <si>
    <t>If you are a customer, you do not have to mention ICT Institute anywhere</t>
  </si>
  <si>
    <t>If you are not a customer, you must keep the text "create by the people of ICT Institute" somewhere</t>
  </si>
  <si>
    <t>Note that the use of these templates is of course at your own risk.</t>
  </si>
  <si>
    <t>Note also that the ISO standards are copyrighted. You must buy the standard from NEN or ISO before using it</t>
  </si>
  <si>
    <t>Read also:</t>
  </si>
  <si>
    <t>https://ictinstitute.nl/iso-27001-and-nen7510-support/</t>
  </si>
  <si>
    <t>https://ictinstitute.nl/iso27002-explained-part-1/</t>
  </si>
  <si>
    <t>https://ictinstitute.nl/iso27002-2022-explained-1/</t>
  </si>
  <si>
    <t>Information security team</t>
  </si>
  <si>
    <t>Labels used:</t>
  </si>
  <si>
    <t>Be informed of events, incidents, changes in the organisation and results of audits and measurements</t>
  </si>
  <si>
    <t>Other communication steps (what, how, when)</t>
  </si>
  <si>
    <t>Information security policy, continuously, via website</t>
  </si>
  <si>
    <t>Information security procedures and internal training</t>
  </si>
  <si>
    <t>Updates on status  in shareholder meeting</t>
  </si>
  <si>
    <t>Recurring "informaiton security meeting". See annual calendar for frequency</t>
  </si>
  <si>
    <t>The accountant can request additional information if needed for thei financial process</t>
  </si>
  <si>
    <t>Stakeholder analysis
columns D E F</t>
  </si>
  <si>
    <t>Specific requirements addressed via the ISMS</t>
  </si>
  <si>
    <t>Risks and controls 2023</t>
  </si>
  <si>
    <t>Version: 0.1</t>
  </si>
  <si>
    <t>Date (last update): 01/01/2023</t>
  </si>
  <si>
    <t>Classification: internal use</t>
  </si>
  <si>
    <t>*CIA =  Confidentiality, Integrity, Availability</t>
  </si>
  <si>
    <t>With current measures/controls</t>
  </si>
  <si>
    <t>After additional measures/controls</t>
  </si>
  <si>
    <t>Nr.</t>
  </si>
  <si>
    <t>Event</t>
  </si>
  <si>
    <t>CIA*</t>
  </si>
  <si>
    <t>Source of risk</t>
  </si>
  <si>
    <t>Applicable SoA controls/measures</t>
  </si>
  <si>
    <t>Additional measures taken</t>
  </si>
  <si>
    <t>Probability</t>
  </si>
  <si>
    <t>Impact</t>
  </si>
  <si>
    <t>Risk score</t>
  </si>
  <si>
    <t>Treatment decision (Accept, Reduce)</t>
  </si>
  <si>
    <t>Risk Treatment Plan in 2023</t>
  </si>
  <si>
    <t>Risk owner name</t>
  </si>
  <si>
    <t>Date of risk owner approval</t>
  </si>
  <si>
    <t xml:space="preserve">Impact </t>
  </si>
  <si>
    <t>Breach of information protection law or legislation</t>
  </si>
  <si>
    <t>CIA</t>
  </si>
  <si>
    <t>Risk session 01-01-2023</t>
  </si>
  <si>
    <t>5.5, 5.31, 5.34, 8.10, 8.11</t>
  </si>
  <si>
    <t>Reduce</t>
  </si>
  <si>
    <t>John Wick</t>
  </si>
  <si>
    <t>Breach of contractual information protection obligation</t>
  </si>
  <si>
    <t>Loss of assets by employees</t>
  </si>
  <si>
    <t>5.9, 5.10, 8.1,</t>
  </si>
  <si>
    <t>Inproper handling of information assets by employees</t>
  </si>
  <si>
    <t>5.36, 5.37, 6.7, 7.13, 7.14</t>
  </si>
  <si>
    <t>CIA of information compromised by employee by accident</t>
  </si>
  <si>
    <t>6.2, 6.3</t>
  </si>
  <si>
    <t>CIA of information compromised by (ex) employee on purpose</t>
  </si>
  <si>
    <t>6.1, 6.2, 6.4, 6.5, 6.6, 8.12</t>
  </si>
  <si>
    <t>Information compromised due to physical access to assets</t>
  </si>
  <si>
    <t>7.1, 7.2, 7.3, 7.4, 7.6, 7.7, 7.8, 7.9, 7.10</t>
  </si>
  <si>
    <t>Malware on internal systems</t>
  </si>
  <si>
    <t>8.7, 8.18</t>
  </si>
  <si>
    <t>Unauthorized access to internal networking</t>
  </si>
  <si>
    <t>CI</t>
  </si>
  <si>
    <t>8.20, 8.21, 8.22</t>
  </si>
  <si>
    <t>CIA of source code is compromised</t>
  </si>
  <si>
    <t>8.4,</t>
  </si>
  <si>
    <t>Misconfiguration of IT system leads to vulnerability</t>
  </si>
  <si>
    <t>8.9, 8.19</t>
  </si>
  <si>
    <t>Unauthorized access to information by personnel</t>
  </si>
  <si>
    <t>5.12, 5.13, 5.15, 5.16, 5.17, 5.18, 8.3, 8.5</t>
  </si>
  <si>
    <t>Unpatched system or server is exploited</t>
  </si>
  <si>
    <t>5.7, 8.8</t>
  </si>
  <si>
    <t>Significant incident disrupts all operational systems</t>
  </si>
  <si>
    <t>IA</t>
  </si>
  <si>
    <t>5.29, 5.30, 7.5, 7.11, 8.13, 8.14</t>
  </si>
  <si>
    <t>Unsafe supplier used as entry point for hack</t>
  </si>
  <si>
    <t>5.19, 5.20, 5.21, 5.22</t>
  </si>
  <si>
    <t>The company is fined for non-compliance with GDPR</t>
  </si>
  <si>
    <t>Theft of Intellectual property</t>
  </si>
  <si>
    <t>CA</t>
  </si>
  <si>
    <t>5.32,</t>
  </si>
  <si>
    <t>Inproper response to incident leads to incident escalation</t>
  </si>
  <si>
    <t>5.24, 5.25, 5.26, 6.8, 8.15, 8.16</t>
  </si>
  <si>
    <t>Evidence of hack cannot be used in court</t>
  </si>
  <si>
    <t>5.28, 5.33, 8.15, 8.17</t>
  </si>
  <si>
    <t>Unintentional coding or architecture error leads to vulnerability</t>
  </si>
  <si>
    <t>5.35, 8.25, 8.27, 8.28, 8.29, 8.33</t>
  </si>
  <si>
    <t>Incident takes place for the second time</t>
  </si>
  <si>
    <t>5.27,</t>
  </si>
  <si>
    <t>InfoSec staff is not aware of new threats</t>
  </si>
  <si>
    <t>5.6,</t>
  </si>
  <si>
    <t>Information lost after employee leaves</t>
  </si>
  <si>
    <t>A</t>
  </si>
  <si>
    <t>5.11,</t>
  </si>
  <si>
    <t>Change to infrastructure or configuration leads to new vulnerability</t>
  </si>
  <si>
    <t>5.8, 8.32</t>
  </si>
  <si>
    <t>Audits or inspections disturb operations</t>
  </si>
  <si>
    <t>8.34,</t>
  </si>
  <si>
    <t>Accidental changes to production environment</t>
  </si>
  <si>
    <t>8.31,</t>
  </si>
  <si>
    <t>Software developed by third party contains vulnerability</t>
  </si>
  <si>
    <t>8.26, 8.30,</t>
  </si>
  <si>
    <t>Employee visits known malware website</t>
  </si>
  <si>
    <t>8.23,</t>
  </si>
  <si>
    <t>Information disclosure or alterations in transit</t>
  </si>
  <si>
    <t>5.14, 7.12, 8.24</t>
  </si>
  <si>
    <t>Abuse of admin access</t>
  </si>
  <si>
    <t>5.3, 8.2,</t>
  </si>
  <si>
    <t>IT systems break down due to overcapacity</t>
  </si>
  <si>
    <t>8.6,</t>
  </si>
  <si>
    <t>Security of cloud supplier is a blind spot</t>
  </si>
  <si>
    <t>5.23,</t>
  </si>
  <si>
    <t>Managers do not take their responsibility for information security</t>
  </si>
  <si>
    <t>5.1, 5.2, 5.4</t>
  </si>
  <si>
    <t>Ransomware attack by hacktivist</t>
  </si>
  <si>
    <t>Context analys (chapter 4.1)</t>
  </si>
  <si>
    <t>n/a</t>
  </si>
  <si>
    <t>None</t>
  </si>
  <si>
    <t>Accept</t>
  </si>
  <si>
    <t>Probability / year</t>
  </si>
  <si>
    <t>Score</t>
  </si>
  <si>
    <t>&gt;30%</t>
  </si>
  <si>
    <t>&gt; € 100.000, or lives/organization in danger</t>
  </si>
  <si>
    <t>&gt;10%</t>
  </si>
  <si>
    <t>&gt; € 10.000, primary process disturbed for &gt;8h</t>
  </si>
  <si>
    <t>&lt;10%</t>
  </si>
  <si>
    <t>&lt; € 10.000, secundary process disturbed</t>
  </si>
  <si>
    <t>.</t>
  </si>
  <si>
    <t>&lt;1%</t>
  </si>
  <si>
    <t>&lt; € 500, processes not visibly disturbed</t>
  </si>
  <si>
    <t>This tab helps you check whether you have taken all SoA controls into consideration during your risk assessments</t>
  </si>
  <si>
    <t>ISO 27001 control</t>
  </si>
  <si>
    <t>Time in risks</t>
  </si>
  <si>
    <t>Policies for information security</t>
  </si>
  <si>
    <t>Information security roles and responsibilities</t>
  </si>
  <si>
    <t>Segregation of duties</t>
  </si>
  <si>
    <t>5.4</t>
  </si>
  <si>
    <t>Management responsibilities</t>
  </si>
  <si>
    <t>5.5</t>
  </si>
  <si>
    <t>Contact with authorities</t>
  </si>
  <si>
    <t>5.6</t>
  </si>
  <si>
    <t>Contact with special interest groups</t>
  </si>
  <si>
    <t>5.7</t>
  </si>
  <si>
    <t>Threat intelligence</t>
  </si>
  <si>
    <t>5.8</t>
  </si>
  <si>
    <t>Information security in project management</t>
  </si>
  <si>
    <t>5.9</t>
  </si>
  <si>
    <t>Inventory of information and other associated assets</t>
  </si>
  <si>
    <t>5.10</t>
  </si>
  <si>
    <t>Acceptable use of information and other associated assets</t>
  </si>
  <si>
    <t>5.11</t>
  </si>
  <si>
    <t>Return of assets</t>
  </si>
  <si>
    <t>5.12</t>
  </si>
  <si>
    <t>Classification of information</t>
  </si>
  <si>
    <t>5.13</t>
  </si>
  <si>
    <t>Labelling of information</t>
  </si>
  <si>
    <t>5.14</t>
  </si>
  <si>
    <t>Information transfer</t>
  </si>
  <si>
    <t>5.15</t>
  </si>
  <si>
    <t>Access control</t>
  </si>
  <si>
    <t>5.16</t>
  </si>
  <si>
    <t>Identity management</t>
  </si>
  <si>
    <t>5.17</t>
  </si>
  <si>
    <t>Authentication information</t>
  </si>
  <si>
    <t>5.18</t>
  </si>
  <si>
    <t>Access rights</t>
  </si>
  <si>
    <t>5.19</t>
  </si>
  <si>
    <t>Information security in supplier relationships</t>
  </si>
  <si>
    <t>5.20</t>
  </si>
  <si>
    <t>Addressing information security within supplier agreements</t>
  </si>
  <si>
    <t>5.21</t>
  </si>
  <si>
    <t>Managing information security in the information and communication technology (ICT) supply chain</t>
  </si>
  <si>
    <t>5.22</t>
  </si>
  <si>
    <t>Monitoring, review and change management of supplier services</t>
  </si>
  <si>
    <t>5.23</t>
  </si>
  <si>
    <t>Information security for use of cloud services</t>
  </si>
  <si>
    <t>5.24</t>
  </si>
  <si>
    <t>Information security incident management planning and preparation</t>
  </si>
  <si>
    <t>5.25</t>
  </si>
  <si>
    <t>Assessment and decision on information security events</t>
  </si>
  <si>
    <t>5.26</t>
  </si>
  <si>
    <t>Response to information security incidents</t>
  </si>
  <si>
    <t>5.27</t>
  </si>
  <si>
    <t>Learning from information security incidents</t>
  </si>
  <si>
    <t>5.28</t>
  </si>
  <si>
    <t>Collection of evidence</t>
  </si>
  <si>
    <t>5.29</t>
  </si>
  <si>
    <t>Information security during disruption</t>
  </si>
  <si>
    <t>5.30</t>
  </si>
  <si>
    <t>ICT readiness for business continuity</t>
  </si>
  <si>
    <t>5.31</t>
  </si>
  <si>
    <t>Legal, statutory, regulatory and contractual requirements</t>
  </si>
  <si>
    <t>5.32</t>
  </si>
  <si>
    <t>Intellectual property rights</t>
  </si>
  <si>
    <t>5.33</t>
  </si>
  <si>
    <t>Protection of records</t>
  </si>
  <si>
    <t>5.34</t>
  </si>
  <si>
    <t>Privacy and protection of personal identifiable information (PII)</t>
  </si>
  <si>
    <t>5.35</t>
  </si>
  <si>
    <t>Independent review of information security</t>
  </si>
  <si>
    <t>5.36</t>
  </si>
  <si>
    <t>Compliance with policies, rules and standards for information security</t>
  </si>
  <si>
    <t>5.37</t>
  </si>
  <si>
    <t>Documented operating procedures</t>
  </si>
  <si>
    <t>6.1</t>
  </si>
  <si>
    <t>Screening</t>
  </si>
  <si>
    <t>6.2</t>
  </si>
  <si>
    <t>Terms and conditions of employment</t>
  </si>
  <si>
    <t>6.3</t>
  </si>
  <si>
    <t>Information security awareness, education and training</t>
  </si>
  <si>
    <t>6.4</t>
  </si>
  <si>
    <t>Disciplinary process</t>
  </si>
  <si>
    <t>6.5</t>
  </si>
  <si>
    <t>Responsibilities after termination or change of employment</t>
  </si>
  <si>
    <t>6.6</t>
  </si>
  <si>
    <t>Confidentiality or non-disclosure agreements</t>
  </si>
  <si>
    <t>6.7</t>
  </si>
  <si>
    <t>Remote working</t>
  </si>
  <si>
    <t>6.8</t>
  </si>
  <si>
    <t>Information security event reporting</t>
  </si>
  <si>
    <t>7.1,</t>
  </si>
  <si>
    <t>Physical security perimeters</t>
  </si>
  <si>
    <t>7.2</t>
  </si>
  <si>
    <t>Physical entry</t>
  </si>
  <si>
    <t>7.3</t>
  </si>
  <si>
    <t>Securing offices, rooms and facilities</t>
  </si>
  <si>
    <t>7.4</t>
  </si>
  <si>
    <t>Physical security monitoring</t>
  </si>
  <si>
    <t>7.5</t>
  </si>
  <si>
    <t>Protecting against physical and environmental threats</t>
  </si>
  <si>
    <t>7.6</t>
  </si>
  <si>
    <t>Working in secure areas</t>
  </si>
  <si>
    <t>7.7</t>
  </si>
  <si>
    <t>Clear desk and clear screen</t>
  </si>
  <si>
    <t>7.8</t>
  </si>
  <si>
    <t>Equipment siting and protection</t>
  </si>
  <si>
    <t>7.9</t>
  </si>
  <si>
    <t>Security of assets off-premises</t>
  </si>
  <si>
    <t>7.10</t>
  </si>
  <si>
    <t>Storage media</t>
  </si>
  <si>
    <t>7.11</t>
  </si>
  <si>
    <t>Supporting utilities</t>
  </si>
  <si>
    <t>7.12</t>
  </si>
  <si>
    <t>Cabling security</t>
  </si>
  <si>
    <t>7.13</t>
  </si>
  <si>
    <t>Equipment maintenance</t>
  </si>
  <si>
    <t>7.14</t>
  </si>
  <si>
    <t>Secure disposal or re-use of equipment</t>
  </si>
  <si>
    <t>8.1,</t>
  </si>
  <si>
    <t>User endpoint devices</t>
  </si>
  <si>
    <t>8.2,</t>
  </si>
  <si>
    <t>Privileged access rights</t>
  </si>
  <si>
    <t>8.3,</t>
  </si>
  <si>
    <t>Information access restriction</t>
  </si>
  <si>
    <t>8.4</t>
  </si>
  <si>
    <t>Access to source code</t>
  </si>
  <si>
    <t>8.5</t>
  </si>
  <si>
    <t>Secure authentication</t>
  </si>
  <si>
    <t>8.6</t>
  </si>
  <si>
    <t>Capacity management</t>
  </si>
  <si>
    <t>8.7</t>
  </si>
  <si>
    <t>Protection against malware</t>
  </si>
  <si>
    <t>8.8</t>
  </si>
  <si>
    <t>Management of technical vulnerabilities</t>
  </si>
  <si>
    <t>8.9</t>
  </si>
  <si>
    <t>Configuration management</t>
  </si>
  <si>
    <t>8.10</t>
  </si>
  <si>
    <t>Information deletion</t>
  </si>
  <si>
    <t>8.11</t>
  </si>
  <si>
    <t>Data masking</t>
  </si>
  <si>
    <t>8.12</t>
  </si>
  <si>
    <t>Data leakage prevention</t>
  </si>
  <si>
    <t>8.13</t>
  </si>
  <si>
    <t>Information backup</t>
  </si>
  <si>
    <t>8.14</t>
  </si>
  <si>
    <t>Redundancy of information processing facilities</t>
  </si>
  <si>
    <t>8.15</t>
  </si>
  <si>
    <t>Logging</t>
  </si>
  <si>
    <t>8.16</t>
  </si>
  <si>
    <t>Monitoring activities</t>
  </si>
  <si>
    <t>8.17</t>
  </si>
  <si>
    <t>Clock synchronization</t>
  </si>
  <si>
    <t>8.18</t>
  </si>
  <si>
    <t>Use of privileged utility programs</t>
  </si>
  <si>
    <t>8.19</t>
  </si>
  <si>
    <t>Installation of software on operational systems</t>
  </si>
  <si>
    <t>8.20</t>
  </si>
  <si>
    <t>Networks security</t>
  </si>
  <si>
    <t>8.21</t>
  </si>
  <si>
    <t>Security of network services</t>
  </si>
  <si>
    <t>8.22</t>
  </si>
  <si>
    <t>Segregation in networks</t>
  </si>
  <si>
    <t>8.23</t>
  </si>
  <si>
    <t>Web filtering</t>
  </si>
  <si>
    <t>8.24</t>
  </si>
  <si>
    <t>Use of cryptography</t>
  </si>
  <si>
    <t>8.25</t>
  </si>
  <si>
    <t>Secure development lifecycle</t>
  </si>
  <si>
    <t>8.26</t>
  </si>
  <si>
    <t>Application security requirements</t>
  </si>
  <si>
    <t>8.27</t>
  </si>
  <si>
    <t>Secure system architecture and engineering principles</t>
  </si>
  <si>
    <t>8.28</t>
  </si>
  <si>
    <t>Secure coding</t>
  </si>
  <si>
    <t>8.29</t>
  </si>
  <si>
    <t>Security testing in development and acceptance</t>
  </si>
  <si>
    <t>8.30</t>
  </si>
  <si>
    <t>Outsourced development</t>
  </si>
  <si>
    <t>8.31</t>
  </si>
  <si>
    <t>Separation of development, test and production environments</t>
  </si>
  <si>
    <t>8.32</t>
  </si>
  <si>
    <t>Change management</t>
  </si>
  <si>
    <t>8.33</t>
  </si>
  <si>
    <t>Test information</t>
  </si>
  <si>
    <t>8.34</t>
  </si>
  <si>
    <t>Protection of information systems during audit testing</t>
  </si>
  <si>
    <t>Statement of Applicability ISO 27001:2022</t>
  </si>
  <si>
    <t>Template by ICT Institute</t>
  </si>
  <si>
    <t>Organisation:</t>
  </si>
  <si>
    <t xml:space="preserve">do not print this part </t>
  </si>
  <si>
    <t xml:space="preserve">Approval status: </t>
  </si>
  <si>
    <t>To be approved in management review</t>
  </si>
  <si>
    <t>For internal use (don’t share)</t>
  </si>
  <si>
    <t>Chapter</t>
  </si>
  <si>
    <t>Topic</t>
  </si>
  <si>
    <t>Control</t>
  </si>
  <si>
    <t>Applicable to our organisation</t>
  </si>
  <si>
    <t>Justification for inclusion</t>
  </si>
  <si>
    <t>Motivation for non-applicability</t>
  </si>
  <si>
    <t>Implemented in our organisation</t>
  </si>
  <si>
    <t>How and where implemented</t>
  </si>
  <si>
    <t>Control owner</t>
  </si>
  <si>
    <t>(Yes/No)</t>
  </si>
  <si>
    <t>5.1</t>
  </si>
  <si>
    <t>Organizational controls</t>
  </si>
  <si>
    <t>Information security policy and topic-specific policies shall be defined, approved by management, published, communicated to and acknowledged by relevant personnel and relevant interested parties, and reviewed at planned intervals and if significant changes occur.</t>
  </si>
  <si>
    <t>5.2</t>
  </si>
  <si>
    <t>Information security roles and responsibilities shall be defined and allocated according to the organization needs.</t>
  </si>
  <si>
    <t>5.3</t>
  </si>
  <si>
    <t>Conflicting duties and conflicting areas of responsibility shall be segregated.</t>
  </si>
  <si>
    <t>Management shall require all personnel to apply information security in accordance with the established information security policy, top_x0002_ic-specific policies and procedures of the organization.</t>
  </si>
  <si>
    <t>The organization shall establish and maintain contact with relevant authorities.</t>
  </si>
  <si>
    <t>The organization shall establish and maintain contact with special interest groups or other specialist security forums and professional associations.</t>
  </si>
  <si>
    <t>Information relating to information security threats shall be collected and analysed to produce threat intelligence.</t>
  </si>
  <si>
    <t>Information security shall be integrated into project management.</t>
  </si>
  <si>
    <t>An inventory of information and other associated assets, including owners, shall be developed and maintained.</t>
  </si>
  <si>
    <t>Rules for the acceptable use and procedures for handling information and other associated assets shall be identified, documented and implemented.</t>
  </si>
  <si>
    <t>Personnel and other interested parties as appropriate shall return all the organization’s assets in their possession upon change or termination of their employment, contract or agreement.</t>
  </si>
  <si>
    <t>Information shall be classified according to the information security needs of the organization based on confidentiality, integrity, availability and relevant interested party requirements.</t>
  </si>
  <si>
    <t>An appropriate set of procedures for information labelling shall be developed and implemented in accordance with the information classification scheme adopted by the organization.</t>
  </si>
  <si>
    <t>Information transfer rules, procedures, or agreements shall be in place for all types of transfer facilities within the organization and between the organization and other parties.</t>
  </si>
  <si>
    <t>Rules to control physical and logical access to information and other associated assets shall be established and implemented based on business and information security requirements.</t>
  </si>
  <si>
    <t>The full life cycle of identities shall be managed.</t>
  </si>
  <si>
    <t>Allocation and management of authentication information shall be controlled by a management process, including advising personnel on appropriate handling of authentication information.</t>
  </si>
  <si>
    <t>Access rights to information and other associated assets shall be provisioned, reviewed, modified and removed in accordance with the organization’s topic-specific policy on and rules for access control.</t>
  </si>
  <si>
    <t>Processes and procedures shall be defined and implemented to manage the information security risks associated with the use of supplier’s products or services.</t>
  </si>
  <si>
    <t>Relevant information security requirements shall be established and agreed with each supplier based on the type of supplier relationship.</t>
  </si>
  <si>
    <t>Processes and procedures shall be defined and implemented to manage the information security risks associated with the ICT products and services supply chain.</t>
  </si>
  <si>
    <t>The organization shall regularly monitor, review, evaluate and manage change in supplier information security practices and service delivery.</t>
  </si>
  <si>
    <t>Processes for acquisition, use, management and exit from cloud services shall be established in accordance with the organization’s information security requirements.</t>
  </si>
  <si>
    <t>The organization shall plan and prepare for managing information secu_x0002_rity incidents by defining, establishing and communicating information security incident management processes, roles and responsibilities.</t>
  </si>
  <si>
    <t>The organization shall assess information security events and decide if they are to be categorized as information security incidents.</t>
  </si>
  <si>
    <t>Information security incidents shall be responded to in accordance with the documented procedures.</t>
  </si>
  <si>
    <t>Knowledge gained from information security incidents shall be used to strengthen and improve the information security controls.</t>
  </si>
  <si>
    <t>The organization shall establish and implement procedures for the identification, collection, acquisition and preservation of evidence related to information security events.</t>
  </si>
  <si>
    <t>The organization shall plan how to maintain information security at an appropriate level during disruption.</t>
  </si>
  <si>
    <t>ICT readiness shall be planned, implemented, maintained and tested based on business continuity objectives and ICT continuity requirements.</t>
  </si>
  <si>
    <t>Legal, statutory, regulatory and contractual requirements relevant to information security and the organization’s approach to meet these requirements shall be identified, documented and kept up to date.</t>
  </si>
  <si>
    <t>The organization shall implement appropriate procedures to protect intellectual property rights.</t>
  </si>
  <si>
    <t>Records shall be protected from loss, destruction, falsification, unauthorized access and unauthorized release.</t>
  </si>
  <si>
    <t>The organization shall identify and meet the requirements regarding the preservation of privacy and protection of PII according to applicable laws and regulations and contractual requirements.</t>
  </si>
  <si>
    <t>The organization’s approach to managing information security and its implementation including people, processes and technologies shall be reviewed independently at planned intervals, or when significant changes occur.</t>
  </si>
  <si>
    <t>Compliance with the organization’s information security policy, topic-specific policies, rules and standards shall be regularly reviewed.</t>
  </si>
  <si>
    <t>Operating procedures for information processing facilities shall be documented and made available to personnel who need them.</t>
  </si>
  <si>
    <t>People controls</t>
  </si>
  <si>
    <t>Background verification checks on all candidates to become personnel shall be carried out prior to joining the organization and on an ongoing basis taking into consideration applicable laws, regulations and ethics and be proportional to the business requirements, the classification of the information to be accessed and the perceived risks.</t>
  </si>
  <si>
    <t>The employment contractual agreements shall state the personnel’s and the organization’s responsibilities for information security.</t>
  </si>
  <si>
    <t>Personnel of the organization and relevant interested parties shall receive appropriate information security awareness, education and training and regular updates of the organization's information security policy, topic-specific policies and procedures, as relevant for their job function.</t>
  </si>
  <si>
    <t>A disciplinary process shall be formalized and communicated to take actions against personnel and other relevant interested parties who have committed an information security policy violation.</t>
  </si>
  <si>
    <t>Information security responsibilities and duties that remain valid after termination or change of employment shall be defined, enforced and communicated to relevant personnel and other interested parties.</t>
  </si>
  <si>
    <t>Confidentiality or non-disclosure agreements reflecting the organization’s needs for the protection of information shall be identified, documented, regularly reviewed and signed by personnel and other relevant interested parties.</t>
  </si>
  <si>
    <t>Security measures shall be implemented when personnel are working remotely to protect information accessed, processed or stored outside the organization’s premises.</t>
  </si>
  <si>
    <t>The organization shall provide a mechanism for personnel to report observed or suspected information security events through appropriate channels in a timely manner.</t>
  </si>
  <si>
    <t>7.1</t>
  </si>
  <si>
    <t>Physical controls</t>
  </si>
  <si>
    <t>Security perimeters shall be defined and used to protect areas that contain information and other associated assets.</t>
  </si>
  <si>
    <t>Secure areas shall be protected by appropriate entry controls and access points.</t>
  </si>
  <si>
    <t>Physical security for offices, rooms and facilities shall be designed and implemented.</t>
  </si>
  <si>
    <t>Premises shall be continuously monitored for unauthorized physical access.</t>
  </si>
  <si>
    <t>Protection against physical and environmental threats, such as natural disasters and other intentional or unintentional physical threats to infrastructure shall be designed and implemented.</t>
  </si>
  <si>
    <t>Security measures for working in secure areas shall be designed and implemented.</t>
  </si>
  <si>
    <t>Clear desk rules for papers and removable storage media and clear screen rules for information processing facilities shall be defined and appropriately enforced.</t>
  </si>
  <si>
    <t>Equipment shall be sited securely and protected.</t>
  </si>
  <si>
    <t>Off-site assets shall be protected.</t>
  </si>
  <si>
    <t>Storage media shall be managed through their life cycle of acquisition, use, transportation and disposal in accordance with the organization’s classification scheme and handling requirements.</t>
  </si>
  <si>
    <t>Information processing facilities shall be protected from power failures and other disruptions caused by failures in supporting utilities.</t>
  </si>
  <si>
    <t>Cables carrying power, data or supporting information services shall be protected from interception, interference or damage.</t>
  </si>
  <si>
    <t>Equipment shall be maintained correctly to ensure availability, integrity and confidentiality of information.</t>
  </si>
  <si>
    <t>Items of equipment containing storage media shall be verified to ensure that any sensitive data and licensed software has been removed or securely overwritten prior to disposal or re-use.</t>
  </si>
  <si>
    <t>8.1</t>
  </si>
  <si>
    <t>Technological controls</t>
  </si>
  <si>
    <t>Information stored on, processed by or accessible via user end point devices shall be protected.</t>
  </si>
  <si>
    <t>8.2</t>
  </si>
  <si>
    <t>The allocation and use of privileged access rights shall be restricted and managed.</t>
  </si>
  <si>
    <t>8.3</t>
  </si>
  <si>
    <t>Access to information and other associated assets shall be restricted in accordance with the established topic-specific policy on access control.</t>
  </si>
  <si>
    <t>Read and write access to source code, development tools and software libraries shall be appropriately managed.</t>
  </si>
  <si>
    <t>Secure authentication technologies and procedures shall be implemented based on information access restrictions and the topic-specific policy on access control.</t>
  </si>
  <si>
    <t>The use of resources shall be monitored and adjusted in line with current and expected capacity requirements.</t>
  </si>
  <si>
    <t>Protection against malware shall be implemented and supported by appropriate user awareness.</t>
  </si>
  <si>
    <t>Information about technical vulnerabilities of information systems in use shall be obtained, the organization’s exposure to such vulnerabilities shall be evaluated and appropriate measures shall be taken.</t>
  </si>
  <si>
    <t>Configurations, including security configurations, of hardware, software, services and networks shall be established, documented, implemented, monitored and reviewed.</t>
  </si>
  <si>
    <t>Information stored in information systems, devices or in any other storage media shall be deleted when no longer required.</t>
  </si>
  <si>
    <t>Data masking shall be used in accordance with the organization’s topic-specific policy on access control and other related topic-specific policies, and business requirements, taking applicable legislation into consideration.</t>
  </si>
  <si>
    <t>Data leakage prevention measures shall be applied to systems, net_x0002_works and any other devices that process, store or transmit sensitive information.</t>
  </si>
  <si>
    <t>Backup copies of information, software and systems shall be maintained and regularly tested in accordance with the agreed topic-specific policy on backup.</t>
  </si>
  <si>
    <t>Information processing facilities shall be implemented with redundancy sufficient to meet availability requirements.</t>
  </si>
  <si>
    <t>Logs that record activities, exceptions, faults and other relevant events shall be produced, stored, protected and analyzed.</t>
  </si>
  <si>
    <t>Networks, systems and applications shall be monitored for anomalous behaviour and appropriate actions taken to evaluate potential information security incidents.</t>
  </si>
  <si>
    <t>The clocks of information processing systems used by the organization shall be synchronized to approved time sources.</t>
  </si>
  <si>
    <t>The use of utility programs that can be capable of overriding system and application controls shall be restricted and tightly controlled.</t>
  </si>
  <si>
    <t>Procedures and measures shall be implemented to securely manage software installation on operational systems.</t>
  </si>
  <si>
    <t>Networks and network devices shall be secured, managed and controlled to protect information in systems and applications.</t>
  </si>
  <si>
    <t>Security mechanisms, service levels and service requirements of network services shall be identified, implemented and monitored.</t>
  </si>
  <si>
    <t>Groups of information services, users and information systems shall be segregated in the organization’s networks.</t>
  </si>
  <si>
    <t>Access to external websites shall be managed to reduce exposure to malicious content.</t>
  </si>
  <si>
    <t>Rules for the effective use of cryptography, including cryptographic key management, shall be defined and implemented.</t>
  </si>
  <si>
    <t>Rules for the secure development of software and systems shall be established and applied.</t>
  </si>
  <si>
    <t>Information security requirements shall be identified, specified and approved when developing or acquiring applications.</t>
  </si>
  <si>
    <t>Principles for engineering secure systems shall be established, documented, maintained and applied to any information system development activities.</t>
  </si>
  <si>
    <t>Secure coding principles shall be applied to software development.</t>
  </si>
  <si>
    <t>Security testing processes shall be defined and implemented in the development life cycle.</t>
  </si>
  <si>
    <t>The organization shall direct, monitor and review the activities related to outsourced system development.</t>
  </si>
  <si>
    <t>Development, testing and production environments shall be separated and secured.</t>
  </si>
  <si>
    <t>Changes to information processing facilities and information systems shall be subject to change management procedures.</t>
  </si>
  <si>
    <t>Test information shall be appropriately selected, protected and managed.</t>
  </si>
  <si>
    <t>Audit tests and other assurance activities involving assessment of operational systems shall be planned and agreed between the tester and appropriate management.</t>
  </si>
  <si>
    <t>The classification PEES DOT is helpful but not mandatory for finding all assets. Use it as a guideline</t>
  </si>
  <si>
    <t>E.g. user owned data</t>
  </si>
  <si>
    <t>Other</t>
  </si>
  <si>
    <t>Information from or managed by specific suppliers, customers or partners</t>
  </si>
  <si>
    <t>Third parties</t>
  </si>
  <si>
    <t>Any information about the organisation, e.g. org structure, processes</t>
  </si>
  <si>
    <t>Organisation</t>
  </si>
  <si>
    <t>Structured information not linked to one software system</t>
  </si>
  <si>
    <t>Data</t>
  </si>
  <si>
    <t>none</t>
  </si>
  <si>
    <t>Information stored by single IT systems</t>
  </si>
  <si>
    <t>Software</t>
  </si>
  <si>
    <t>AI</t>
  </si>
  <si>
    <t>Information linked to factors outside the company, e.g. city, region</t>
  </si>
  <si>
    <t>Environment</t>
  </si>
  <si>
    <t>no</t>
  </si>
  <si>
    <t>Information inside or generated on/by specific devices</t>
  </si>
  <si>
    <t>Equipment</t>
  </si>
  <si>
    <t>yes</t>
  </si>
  <si>
    <t>Information accessible to one person or linked to unique role</t>
  </si>
  <si>
    <t>People</t>
  </si>
  <si>
    <t>Class values</t>
  </si>
  <si>
    <t>Description</t>
  </si>
  <si>
    <t>Dropbox / Drive / Onedrive</t>
  </si>
  <si>
    <t>Cloud storage</t>
  </si>
  <si>
    <t>Main office room</t>
  </si>
  <si>
    <t>Headquarters</t>
  </si>
  <si>
    <t>Log files (access log, error log)</t>
  </si>
  <si>
    <t>Logs</t>
  </si>
  <si>
    <t>Slack / Wiki / Confluence</t>
  </si>
  <si>
    <t>Documentation</t>
  </si>
  <si>
    <t>Bank account of company</t>
  </si>
  <si>
    <t>Bank account</t>
  </si>
  <si>
    <t>Finance and accounting</t>
  </si>
  <si>
    <t>Finance</t>
  </si>
  <si>
    <t>HR files</t>
  </si>
  <si>
    <t>HR</t>
  </si>
  <si>
    <t xml:space="preserve">Mobile phones </t>
  </si>
  <si>
    <t>Phones</t>
  </si>
  <si>
    <t>Servers (in the cloud, mostly AWS)</t>
  </si>
  <si>
    <t>Servers</t>
  </si>
  <si>
    <t>Laptops of employees</t>
  </si>
  <si>
    <t>Laptops</t>
  </si>
  <si>
    <t>Public websites</t>
  </si>
  <si>
    <t>Websites</t>
  </si>
  <si>
    <t>Web applications</t>
  </si>
  <si>
    <t>Web Apps</t>
  </si>
  <si>
    <t>User uploads</t>
  </si>
  <si>
    <t>User data</t>
  </si>
  <si>
    <t>Own access management</t>
  </si>
  <si>
    <t>CTO</t>
  </si>
  <si>
    <t>Documentation on Confluence</t>
  </si>
  <si>
    <t>Confluence</t>
  </si>
  <si>
    <t>Developers</t>
  </si>
  <si>
    <t>CFO</t>
  </si>
  <si>
    <t>Report scripts for creating dashboard1</t>
  </si>
  <si>
    <t>Dashboard1 source code</t>
  </si>
  <si>
    <t>Sales managers</t>
  </si>
  <si>
    <t>Sales</t>
  </si>
  <si>
    <t>System from salesforce with data of all retail customers</t>
  </si>
  <si>
    <t>CRM system</t>
  </si>
  <si>
    <t>All developer roles</t>
  </si>
  <si>
    <t>Dashboard with weekly reports for the finance department</t>
  </si>
  <si>
    <t>Dashboard1</t>
  </si>
  <si>
    <t>Who should have access</t>
  </si>
  <si>
    <t>Is this personal data?</t>
  </si>
  <si>
    <t>relevant CIA aspects</t>
  </si>
  <si>
    <t>Owner</t>
  </si>
  <si>
    <t>Name</t>
  </si>
  <si>
    <t>nr.</t>
  </si>
  <si>
    <t>For explanation of categories, see below</t>
  </si>
  <si>
    <t>Information Asset Inventory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</si>
</sst>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2"/>
      <color theme="1"/>
      <name val="Calibri"/>
      <family val="2"/>
      <scheme val="minor"/>
    </font>
    <font>
      <sz val="12"/>
      <color theme="1"/>
      <name val="Calibri Light"/>
      <family val="2"/>
      <scheme val="major"/>
    </font>
    <font>
      <sz val="11"/>
      <color theme="1"/>
      <name val="Calibri Light"/>
      <family val="2"/>
      <scheme val="major"/>
    </font>
    <font>
      <b/>
      <sz val="11"/>
      <color theme="1"/>
      <name val="Calibri Light"/>
      <family val="2"/>
      <scheme val="major"/>
    </font>
    <font>
      <sz val="11"/>
      <color theme="0"/>
      <name val="Calibri"/>
      <family val="2"/>
      <scheme val="minor"/>
    </font>
    <font>
      <sz val="11"/>
      <name val="Calibri Light"/>
      <family val="2"/>
      <scheme val="major"/>
    </font>
    <font>
      <b/>
      <sz val="12"/>
      <color theme="1"/>
      <name val="Calibri"/>
      <family val="2"/>
    </font>
    <font>
      <sz val="22"/>
      <color theme="1"/>
      <name val="Calibri"/>
      <family val="2"/>
    </font>
    <font>
      <sz val="12"/>
      <color theme="1"/>
      <name val="Calibri"/>
      <family val="2"/>
    </font>
    <font>
      <b/>
      <sz val="11"/>
      <color theme="0"/>
      <name val="Calibri"/>
      <family val="2"/>
      <scheme val="minor"/>
    </font>
    <font>
      <b/>
      <sz val="11"/>
      <color theme="1"/>
      <name val="Calibri"/>
      <family val="2"/>
      <scheme val="minor"/>
    </font>
    <font>
      <b/>
      <sz val="16"/>
      <color theme="1"/>
      <name val="Calibri"/>
      <family val="2"/>
    </font>
    <font>
      <sz val="11"/>
      <name val="Calibri"/>
      <family val="2"/>
      <scheme val="minor"/>
    </font>
    <font>
      <i/>
      <sz val="11"/>
      <name val="Calibri Light"/>
      <family val="2"/>
      <scheme val="major"/>
    </font>
    <font>
      <b/>
      <sz val="12"/>
      <color theme="0"/>
      <name val="Calibri"/>
      <family val="2"/>
      <scheme val="minor"/>
    </font>
    <font>
      <u/>
      <sz val="12"/>
      <color theme="10"/>
      <name val="Calibri"/>
      <family val="2"/>
      <scheme val="minor"/>
    </font>
    <font>
      <sz val="18"/>
      <color theme="1"/>
      <name val="Calibri"/>
      <family val="2"/>
      <scheme val="minor"/>
    </font>
    <font>
      <b/>
      <sz val="12"/>
      <name val="Calibri"/>
      <family val="2"/>
      <scheme val="minor"/>
    </font>
    <font>
      <sz val="12"/>
      <color rgb="FFC00000"/>
      <name val="Calibri"/>
      <family val="2"/>
      <scheme val="minor"/>
    </font>
    <font>
      <sz val="12"/>
      <name val="Calibri"/>
      <family val="2"/>
      <scheme val="minor"/>
    </font>
    <font>
      <sz val="26"/>
      <color theme="1"/>
      <name val="Calibri"/>
      <family val="2"/>
      <scheme val="minor"/>
    </font>
    <font>
      <sz val="12"/>
      <color theme="0"/>
      <name val="Calibri"/>
      <family val="2"/>
      <scheme val="minor"/>
    </font>
    <font>
      <sz val="10"/>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B1EEEC"/>
        <bgColor indexed="64"/>
      </patternFill>
    </fill>
    <fill>
      <patternFill patternType="solid">
        <fgColor rgb="FF418E9E"/>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rgb="FF28C7E8"/>
        <bgColor indexed="64"/>
      </patternFill>
    </fill>
    <fill>
      <patternFill patternType="solid">
        <fgColor rgb="FF248E92"/>
        <bgColor indexed="64"/>
      </patternFill>
    </fill>
    <fill>
      <patternFill patternType="solid">
        <fgColor rgb="FFAFE8EB"/>
        <bgColor indexed="64"/>
      </patternFill>
    </fill>
    <fill>
      <patternFill patternType="solid">
        <fgColor theme="2" tint="-0.249977111117893"/>
        <bgColor indexed="64"/>
      </patternFill>
    </fill>
  </fills>
  <borders count="11">
    <border>
      <left/>
      <right/>
      <top/>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auto="1"/>
      </left>
      <right style="thin">
        <color auto="1"/>
      </right>
      <top/>
      <bottom/>
      <diagonal/>
    </border>
  </borders>
  <cellStyleXfs count="3">
    <xf numFmtId="0" fontId="0" fillId="0" borderId="0"/>
    <xf numFmtId="0" fontId="1" fillId="0" borderId="0"/>
    <xf numFmtId="0" fontId="16" fillId="0" borderId="0" applyNumberFormat="0" applyFill="0" applyBorder="0" applyAlignment="0" applyProtection="0"/>
  </cellStyleXfs>
  <cellXfs count="148">
    <xf numFmtId="0" fontId="0" fillId="0" borderId="0" xfId="0"/>
    <xf numFmtId="0" fontId="2" fillId="0" borderId="0" xfId="0" applyFont="1"/>
    <xf numFmtId="0" fontId="7" fillId="0" borderId="2" xfId="0" applyFont="1" applyBorder="1"/>
    <xf numFmtId="0" fontId="8" fillId="0" borderId="0" xfId="0" applyFont="1"/>
    <xf numFmtId="0" fontId="9" fillId="0" borderId="0" xfId="0" applyFont="1"/>
    <xf numFmtId="0" fontId="9" fillId="0" borderId="0" xfId="0" applyFont="1" applyAlignment="1">
      <alignment wrapText="1"/>
    </xf>
    <xf numFmtId="0" fontId="7" fillId="0" borderId="2" xfId="0" applyFont="1" applyBorder="1" applyAlignment="1">
      <alignment wrapText="1"/>
    </xf>
    <xf numFmtId="0" fontId="9" fillId="4" borderId="2" xfId="0" applyFont="1" applyFill="1" applyBorder="1" applyAlignment="1">
      <alignment vertical="center" wrapText="1"/>
    </xf>
    <xf numFmtId="0" fontId="9" fillId="4" borderId="2" xfId="0" applyFont="1" applyFill="1" applyBorder="1" applyAlignment="1">
      <alignment vertical="center"/>
    </xf>
    <xf numFmtId="0" fontId="9" fillId="4" borderId="2" xfId="0" applyFont="1" applyFill="1" applyBorder="1" applyAlignment="1">
      <alignment horizontal="left" vertical="center" wrapText="1"/>
    </xf>
    <xf numFmtId="0" fontId="9" fillId="4" borderId="2" xfId="0" applyFont="1" applyFill="1" applyBorder="1" applyAlignment="1">
      <alignment horizontal="center" vertical="center" wrapText="1"/>
    </xf>
    <xf numFmtId="0" fontId="9" fillId="3" borderId="2" xfId="0" applyFont="1" applyFill="1" applyBorder="1" applyAlignment="1">
      <alignment vertical="center" wrapText="1"/>
    </xf>
    <xf numFmtId="0" fontId="9" fillId="3" borderId="2" xfId="0" applyFont="1" applyFill="1" applyBorder="1" applyAlignment="1">
      <alignment vertical="center"/>
    </xf>
    <xf numFmtId="15" fontId="9" fillId="0" borderId="0" xfId="0" applyNumberFormat="1" applyFont="1"/>
    <xf numFmtId="0" fontId="9" fillId="3" borderId="2" xfId="0" applyFont="1" applyFill="1" applyBorder="1" applyAlignment="1">
      <alignment horizontal="left" vertical="center" wrapText="1"/>
    </xf>
    <xf numFmtId="0" fontId="0" fillId="0" borderId="0" xfId="0" applyAlignment="1">
      <alignment wrapText="1"/>
    </xf>
    <xf numFmtId="0" fontId="3" fillId="0" borderId="0" xfId="0" applyFont="1" applyAlignment="1">
      <alignment vertical="top" wrapText="1"/>
    </xf>
    <xf numFmtId="0" fontId="5" fillId="0" borderId="0" xfId="0" applyFont="1"/>
    <xf numFmtId="0" fontId="0" fillId="0" borderId="2" xfId="0" applyBorder="1" applyAlignment="1">
      <alignment wrapText="1"/>
    </xf>
    <xf numFmtId="0" fontId="0" fillId="0" borderId="2" xfId="0" applyBorder="1"/>
    <xf numFmtId="0" fontId="0" fillId="0" borderId="2" xfId="0" applyBorder="1" applyAlignment="1">
      <alignment vertical="center" wrapText="1"/>
    </xf>
    <xf numFmtId="0" fontId="9" fillId="0" borderId="2" xfId="0" applyFont="1" applyBorder="1" applyAlignment="1">
      <alignment horizontal="center" vertical="center" wrapText="1"/>
    </xf>
    <xf numFmtId="0" fontId="2" fillId="0" borderId="0" xfId="0" applyFont="1" applyAlignment="1">
      <alignment wrapText="1"/>
    </xf>
    <xf numFmtId="0" fontId="0" fillId="0" borderId="2" xfId="0" applyBorder="1" applyAlignment="1">
      <alignment horizontal="center" vertical="center"/>
    </xf>
    <xf numFmtId="0" fontId="0" fillId="0" borderId="2" xfId="0" applyBorder="1" applyAlignment="1">
      <alignment horizontal="left" vertical="top" wrapText="1"/>
    </xf>
    <xf numFmtId="0" fontId="0" fillId="0" borderId="2" xfId="0" applyBorder="1" applyAlignment="1">
      <alignment horizontal="left" wrapText="1"/>
    </xf>
    <xf numFmtId="0" fontId="4" fillId="0" borderId="0" xfId="0" applyFont="1" applyAlignment="1">
      <alignment vertical="top" wrapText="1"/>
    </xf>
    <xf numFmtId="0" fontId="6" fillId="0" borderId="0" xfId="0" applyFont="1" applyAlignment="1">
      <alignment vertical="top" wrapText="1"/>
    </xf>
    <xf numFmtId="0" fontId="2" fillId="0" borderId="2" xfId="0" applyFont="1" applyBorder="1"/>
    <xf numFmtId="0" fontId="11" fillId="5" borderId="2" xfId="0" applyFont="1" applyFill="1" applyBorder="1" applyAlignment="1">
      <alignment horizontal="center"/>
    </xf>
    <xf numFmtId="0" fontId="11" fillId="5" borderId="2" xfId="0" applyFont="1" applyFill="1" applyBorder="1" applyAlignment="1">
      <alignment horizontal="center" wrapText="1"/>
    </xf>
    <xf numFmtId="0" fontId="0" fillId="0" borderId="2" xfId="0" applyBorder="1" applyAlignment="1">
      <alignment horizontal="center" vertical="center" wrapText="1"/>
    </xf>
    <xf numFmtId="0" fontId="14" fillId="0" borderId="2" xfId="0" applyFont="1" applyBorder="1" applyAlignment="1">
      <alignment horizontal="center" wrapText="1"/>
    </xf>
    <xf numFmtId="0" fontId="6" fillId="0" borderId="2" xfId="0" applyFont="1" applyBorder="1" applyAlignment="1">
      <alignment horizontal="center" wrapText="1"/>
    </xf>
    <xf numFmtId="0" fontId="13" fillId="0" borderId="2" xfId="0" applyFont="1" applyBorder="1" applyAlignment="1">
      <alignment horizontal="center" wrapText="1"/>
    </xf>
    <xf numFmtId="0" fontId="9" fillId="3" borderId="2" xfId="0" applyFont="1" applyFill="1" applyBorder="1" applyAlignment="1">
      <alignment horizontal="center" vertical="center" wrapText="1"/>
    </xf>
    <xf numFmtId="0" fontId="13" fillId="0" borderId="2" xfId="0" applyFont="1" applyBorder="1" applyAlignment="1">
      <alignment vertical="center" wrapText="1"/>
    </xf>
    <xf numFmtId="0" fontId="10" fillId="6" borderId="2" xfId="0" applyFont="1" applyFill="1" applyBorder="1" applyAlignment="1">
      <alignment horizontal="center" wrapText="1"/>
    </xf>
    <xf numFmtId="0" fontId="10" fillId="6" borderId="2" xfId="0" applyFont="1" applyFill="1" applyBorder="1" applyAlignment="1">
      <alignment horizontal="center"/>
    </xf>
    <xf numFmtId="0" fontId="15" fillId="6" borderId="2" xfId="0" applyFont="1" applyFill="1" applyBorder="1" applyAlignment="1">
      <alignment horizontal="left" wrapText="1"/>
    </xf>
    <xf numFmtId="0" fontId="15" fillId="6" borderId="2" xfId="0" applyFont="1" applyFill="1" applyBorder="1" applyAlignment="1">
      <alignment horizontal="center" wrapText="1"/>
    </xf>
    <xf numFmtId="0" fontId="15" fillId="6" borderId="2" xfId="0" applyFont="1" applyFill="1" applyBorder="1" applyAlignment="1">
      <alignment horizontal="center" vertical="center" wrapText="1"/>
    </xf>
    <xf numFmtId="0" fontId="1" fillId="0" borderId="0" xfId="1"/>
    <xf numFmtId="0" fontId="16" fillId="0" borderId="0" xfId="2"/>
    <xf numFmtId="0" fontId="1" fillId="0" borderId="0" xfId="1" applyAlignment="1">
      <alignment vertical="center"/>
    </xf>
    <xf numFmtId="0" fontId="17" fillId="0" borderId="0" xfId="1" applyFont="1" applyAlignment="1">
      <alignment vertical="center"/>
    </xf>
    <xf numFmtId="0" fontId="1" fillId="0" borderId="0" xfId="1" applyAlignment="1">
      <alignment vertical="center" wrapText="1"/>
    </xf>
    <xf numFmtId="0" fontId="9" fillId="0" borderId="0" xfId="1" applyFont="1" applyAlignment="1">
      <alignment vertical="center"/>
    </xf>
    <xf numFmtId="0" fontId="9" fillId="0" borderId="0" xfId="1" applyFont="1" applyAlignment="1">
      <alignment horizontal="left" vertical="center"/>
    </xf>
    <xf numFmtId="15" fontId="9" fillId="0" borderId="0" xfId="1" applyNumberFormat="1" applyFont="1" applyAlignment="1">
      <alignment horizontal="left" vertical="center"/>
    </xf>
    <xf numFmtId="0" fontId="18" fillId="0" borderId="0" xfId="1" applyFont="1" applyAlignment="1">
      <alignment vertical="center"/>
    </xf>
    <xf numFmtId="0" fontId="15" fillId="6" borderId="3" xfId="1" applyFont="1" applyFill="1" applyBorder="1" applyAlignment="1">
      <alignment horizontal="center" vertical="center"/>
    </xf>
    <xf numFmtId="0" fontId="15" fillId="0" borderId="0" xfId="1" applyFont="1" applyAlignment="1">
      <alignment vertical="center"/>
    </xf>
    <xf numFmtId="0" fontId="15" fillId="6" borderId="1" xfId="1" applyFont="1" applyFill="1" applyBorder="1" applyAlignment="1">
      <alignment horizontal="center" vertical="center"/>
    </xf>
    <xf numFmtId="0" fontId="15" fillId="6" borderId="2" xfId="1" applyFont="1" applyFill="1" applyBorder="1" applyAlignment="1">
      <alignment horizontal="center" vertical="center" wrapText="1"/>
    </xf>
    <xf numFmtId="0" fontId="15" fillId="6" borderId="5" xfId="1" applyFont="1" applyFill="1" applyBorder="1" applyAlignment="1">
      <alignment horizontal="center" vertical="center" wrapText="1"/>
    </xf>
    <xf numFmtId="0" fontId="1" fillId="0" borderId="2" xfId="1" applyBorder="1" applyAlignment="1">
      <alignment vertical="center" wrapText="1"/>
    </xf>
    <xf numFmtId="0" fontId="1" fillId="0" borderId="1" xfId="1" applyBorder="1" applyAlignment="1">
      <alignment vertical="center" wrapText="1"/>
    </xf>
    <xf numFmtId="0" fontId="1" fillId="0" borderId="2" xfId="1" applyBorder="1" applyAlignment="1">
      <alignment horizontal="center" vertical="center" wrapText="1"/>
    </xf>
    <xf numFmtId="49" fontId="1" fillId="0" borderId="1" xfId="1" applyNumberFormat="1" applyBorder="1" applyAlignment="1">
      <alignment horizontal="left" vertical="center" wrapText="1"/>
    </xf>
    <xf numFmtId="0" fontId="19" fillId="0" borderId="2" xfId="1" applyFont="1" applyBorder="1" applyAlignment="1">
      <alignment vertical="center" wrapText="1"/>
    </xf>
    <xf numFmtId="0" fontId="1" fillId="0" borderId="2" xfId="1" applyBorder="1" applyAlignment="1">
      <alignment vertical="center"/>
    </xf>
    <xf numFmtId="0" fontId="1" fillId="0" borderId="2" xfId="1" applyBorder="1" applyAlignment="1">
      <alignment horizontal="center" vertical="center"/>
    </xf>
    <xf numFmtId="15" fontId="1" fillId="0" borderId="2" xfId="1" applyNumberFormat="1" applyBorder="1" applyAlignment="1">
      <alignment vertical="center" wrapText="1"/>
    </xf>
    <xf numFmtId="0" fontId="1" fillId="0" borderId="1" xfId="1" applyBorder="1" applyAlignment="1">
      <alignment vertical="center"/>
    </xf>
    <xf numFmtId="0" fontId="20" fillId="0" borderId="1" xfId="1" applyFont="1" applyBorder="1" applyAlignment="1">
      <alignment vertical="center"/>
    </xf>
    <xf numFmtId="49" fontId="1" fillId="0" borderId="6" xfId="1" applyNumberFormat="1" applyBorder="1" applyAlignment="1">
      <alignment horizontal="left" vertical="center" wrapText="1"/>
    </xf>
    <xf numFmtId="0" fontId="1" fillId="0" borderId="1" xfId="1" applyBorder="1" applyAlignment="1">
      <alignment horizontal="left" vertical="center" wrapText="1"/>
    </xf>
    <xf numFmtId="49" fontId="1" fillId="0" borderId="2" xfId="1" applyNumberFormat="1" applyBorder="1" applyAlignment="1">
      <alignment horizontal="left" vertical="center" wrapText="1"/>
    </xf>
    <xf numFmtId="0" fontId="1" fillId="0" borderId="2" xfId="1" applyBorder="1" applyAlignment="1">
      <alignment horizontal="left" vertical="center" wrapText="1"/>
    </xf>
    <xf numFmtId="0" fontId="20" fillId="0" borderId="2" xfId="1" applyFont="1" applyBorder="1" applyAlignment="1">
      <alignment vertical="center" wrapText="1"/>
    </xf>
    <xf numFmtId="0" fontId="20" fillId="0" borderId="2" xfId="1" applyFont="1" applyBorder="1" applyAlignment="1">
      <alignment horizontal="center" vertical="center" wrapText="1"/>
    </xf>
    <xf numFmtId="0" fontId="15" fillId="6" borderId="2" xfId="1" applyFont="1" applyFill="1" applyBorder="1" applyAlignment="1">
      <alignment horizontal="center" vertical="center"/>
    </xf>
    <xf numFmtId="0" fontId="1" fillId="7" borderId="2" xfId="1" applyFill="1" applyBorder="1" applyAlignment="1">
      <alignment horizontal="center" vertical="center"/>
    </xf>
    <xf numFmtId="0" fontId="1" fillId="8" borderId="2" xfId="1" applyFill="1" applyBorder="1" applyAlignment="1">
      <alignment horizontal="center" vertical="center"/>
    </xf>
    <xf numFmtId="0" fontId="1" fillId="9" borderId="2" xfId="1" applyFill="1" applyBorder="1" applyAlignment="1">
      <alignment horizontal="center" vertical="center"/>
    </xf>
    <xf numFmtId="0" fontId="1" fillId="0" borderId="0" xfId="1" applyAlignment="1">
      <alignment horizontal="center" vertical="center"/>
    </xf>
    <xf numFmtId="0" fontId="1" fillId="0" borderId="0" xfId="1" applyAlignment="1">
      <alignment horizontal="left" vertical="center"/>
    </xf>
    <xf numFmtId="0" fontId="20" fillId="0" borderId="0" xfId="1" applyFont="1" applyAlignment="1">
      <alignment vertical="center"/>
    </xf>
    <xf numFmtId="0" fontId="15" fillId="6" borderId="3" xfId="1" applyFont="1" applyFill="1" applyBorder="1" applyAlignment="1">
      <alignment horizontal="center" vertical="center" wrapText="1"/>
    </xf>
    <xf numFmtId="0" fontId="15" fillId="0" borderId="0" xfId="1" applyFont="1" applyAlignment="1">
      <alignment horizontal="center" vertical="center"/>
    </xf>
    <xf numFmtId="49" fontId="1" fillId="0" borderId="3" xfId="1" applyNumberFormat="1" applyBorder="1" applyAlignment="1">
      <alignment horizontal="center" vertical="center"/>
    </xf>
    <xf numFmtId="49" fontId="1" fillId="0" borderId="3" xfId="1" applyNumberFormat="1" applyBorder="1" applyAlignment="1">
      <alignment horizontal="left" vertical="center"/>
    </xf>
    <xf numFmtId="49" fontId="1" fillId="0" borderId="0" xfId="1" applyNumberFormat="1" applyAlignment="1">
      <alignment horizontal="left" vertical="center"/>
    </xf>
    <xf numFmtId="49" fontId="1" fillId="0" borderId="3" xfId="1" applyNumberFormat="1" applyBorder="1" applyAlignment="1">
      <alignment horizontal="left" vertical="center" wrapText="1"/>
    </xf>
    <xf numFmtId="49" fontId="1" fillId="0" borderId="0" xfId="1" applyNumberFormat="1" applyAlignment="1">
      <alignment horizontal="center" vertical="center"/>
    </xf>
    <xf numFmtId="49" fontId="21" fillId="0" borderId="0" xfId="0" applyNumberFormat="1" applyFont="1"/>
    <xf numFmtId="0" fontId="0" fillId="0" borderId="0" xfId="0" applyAlignment="1">
      <alignment vertical="center"/>
    </xf>
    <xf numFmtId="0" fontId="0" fillId="0" borderId="0" xfId="0" applyAlignment="1">
      <alignment vertical="center" wrapText="1"/>
    </xf>
    <xf numFmtId="0" fontId="0" fillId="0" borderId="0" xfId="0" applyAlignment="1">
      <alignment horizontal="center"/>
    </xf>
    <xf numFmtId="49" fontId="0" fillId="0" borderId="0" xfId="0" applyNumberFormat="1"/>
    <xf numFmtId="0" fontId="0" fillId="0" borderId="0" xfId="0" applyAlignment="1">
      <alignment horizontal="left" vertical="center"/>
    </xf>
    <xf numFmtId="14" fontId="0" fillId="0" borderId="0" xfId="0" applyNumberFormat="1" applyAlignment="1">
      <alignment horizontal="left" vertical="center"/>
    </xf>
    <xf numFmtId="0" fontId="10" fillId="0" borderId="7" xfId="0" applyFont="1" applyBorder="1" applyAlignment="1">
      <alignment horizontal="center" vertical="center"/>
    </xf>
    <xf numFmtId="49" fontId="10" fillId="11" borderId="2" xfId="0" applyNumberFormat="1"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15" fillId="10" borderId="5" xfId="0" applyFont="1" applyFill="1" applyBorder="1" applyAlignment="1">
      <alignment horizontal="center" vertical="center" wrapText="1"/>
    </xf>
    <xf numFmtId="0" fontId="0" fillId="0" borderId="0" xfId="0" applyAlignment="1">
      <alignment horizontal="center" vertical="center"/>
    </xf>
    <xf numFmtId="49" fontId="10" fillId="11" borderId="2" xfId="0" applyNumberFormat="1" applyFont="1" applyFill="1" applyBorder="1" applyAlignment="1">
      <alignment wrapText="1"/>
    </xf>
    <xf numFmtId="0" fontId="10" fillId="11" borderId="2" xfId="0" applyFont="1" applyFill="1" applyBorder="1" applyAlignment="1">
      <alignment vertical="center" wrapText="1"/>
    </xf>
    <xf numFmtId="0" fontId="22" fillId="11" borderId="2" xfId="0" applyFont="1" applyFill="1" applyBorder="1" applyAlignment="1">
      <alignment vertical="center" wrapText="1"/>
    </xf>
    <xf numFmtId="0" fontId="22" fillId="11" borderId="2" xfId="0" applyFont="1" applyFill="1" applyBorder="1" applyAlignment="1">
      <alignment horizontal="center" wrapText="1"/>
    </xf>
    <xf numFmtId="0" fontId="22" fillId="11" borderId="2" xfId="0" applyFont="1" applyFill="1" applyBorder="1" applyAlignment="1">
      <alignment wrapText="1"/>
    </xf>
    <xf numFmtId="0" fontId="22" fillId="10" borderId="2" xfId="0" applyFont="1" applyFill="1" applyBorder="1" applyAlignment="1">
      <alignment wrapText="1"/>
    </xf>
    <xf numFmtId="49" fontId="11" fillId="0" borderId="2" xfId="0" applyNumberFormat="1" applyFont="1" applyBorder="1" applyAlignment="1">
      <alignment horizontal="center" vertical="center" wrapText="1"/>
    </xf>
    <xf numFmtId="0" fontId="0" fillId="0" borderId="2" xfId="0" applyBorder="1" applyAlignment="1">
      <alignment horizontal="center" wrapText="1"/>
    </xf>
    <xf numFmtId="49" fontId="11" fillId="12" borderId="2" xfId="0" applyNumberFormat="1" applyFont="1" applyFill="1" applyBorder="1" applyAlignment="1">
      <alignment horizontal="center" vertical="center" wrapText="1"/>
    </xf>
    <xf numFmtId="0" fontId="0" fillId="12" borderId="2" xfId="0" applyFill="1" applyBorder="1" applyAlignment="1">
      <alignment vertical="center" wrapText="1"/>
    </xf>
    <xf numFmtId="0" fontId="0" fillId="12" borderId="2" xfId="0" applyFill="1" applyBorder="1" applyAlignment="1">
      <alignment horizontal="center" wrapText="1"/>
    </xf>
    <xf numFmtId="0" fontId="0" fillId="12" borderId="2" xfId="0" applyFill="1" applyBorder="1" applyAlignment="1">
      <alignment wrapText="1"/>
    </xf>
    <xf numFmtId="49" fontId="11" fillId="12" borderId="8" xfId="0" applyNumberFormat="1" applyFont="1" applyFill="1" applyBorder="1" applyAlignment="1">
      <alignment horizontal="center" vertical="center" wrapText="1"/>
    </xf>
    <xf numFmtId="0" fontId="0" fillId="12" borderId="8" xfId="0" applyFill="1" applyBorder="1" applyAlignment="1">
      <alignment vertical="center" wrapText="1"/>
    </xf>
    <xf numFmtId="0" fontId="0" fillId="12" borderId="8" xfId="0" applyFill="1" applyBorder="1" applyAlignment="1">
      <alignment horizontal="center" wrapText="1"/>
    </xf>
    <xf numFmtId="0" fontId="0" fillId="12" borderId="8" xfId="0" applyFill="1" applyBorder="1" applyAlignment="1">
      <alignment wrapText="1"/>
    </xf>
    <xf numFmtId="49" fontId="11" fillId="0" borderId="9" xfId="0" applyNumberFormat="1" applyFont="1" applyBorder="1" applyAlignment="1">
      <alignment horizontal="center" vertical="center" wrapText="1"/>
    </xf>
    <xf numFmtId="0" fontId="0" fillId="0" borderId="9" xfId="0" applyBorder="1" applyAlignment="1">
      <alignment vertical="center" wrapText="1"/>
    </xf>
    <xf numFmtId="0" fontId="0" fillId="0" borderId="9" xfId="0" applyBorder="1" applyAlignment="1">
      <alignment horizontal="center" wrapText="1"/>
    </xf>
    <xf numFmtId="0" fontId="0" fillId="0" borderId="9" xfId="0" applyBorder="1" applyAlignment="1">
      <alignment wrapText="1"/>
    </xf>
    <xf numFmtId="49" fontId="11" fillId="0" borderId="0" xfId="0" applyNumberFormat="1" applyFont="1" applyAlignment="1">
      <alignment horizontal="center" vertical="center" wrapText="1"/>
    </xf>
    <xf numFmtId="0" fontId="0" fillId="0" borderId="0" xfId="0" applyAlignment="1">
      <alignment horizontal="center" wrapText="1"/>
    </xf>
    <xf numFmtId="0" fontId="23" fillId="0" borderId="0" xfId="0" applyFont="1" applyAlignment="1">
      <alignment vertical="center" wrapText="1"/>
    </xf>
    <xf numFmtId="0" fontId="1" fillId="0" borderId="2" xfId="1" applyBorder="1"/>
    <xf numFmtId="0" fontId="1" fillId="0" borderId="2" xfId="1" applyBorder="1" applyAlignment="1">
      <alignment wrapText="1"/>
    </xf>
    <xf numFmtId="0" fontId="1" fillId="13" borderId="2" xfId="1" applyFill="1" applyBorder="1"/>
    <xf numFmtId="0" fontId="1" fillId="0" borderId="10" xfId="1" applyBorder="1" applyAlignment="1">
      <alignment wrapText="1"/>
    </xf>
    <xf numFmtId="0" fontId="15" fillId="6" borderId="2" xfId="1" applyFont="1" applyFill="1" applyBorder="1" applyAlignment="1">
      <alignment wrapText="1"/>
    </xf>
    <xf numFmtId="0" fontId="15" fillId="6" borderId="8" xfId="1" applyFont="1" applyFill="1" applyBorder="1" applyAlignment="1">
      <alignment wrapText="1"/>
    </xf>
    <xf numFmtId="0" fontId="15" fillId="6" borderId="2" xfId="1" applyFont="1" applyFill="1" applyBorder="1" applyAlignment="1">
      <alignment horizontal="right" wrapText="1"/>
    </xf>
    <xf numFmtId="0" fontId="17" fillId="0" borderId="0" xfId="1" applyFont="1"/>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5" fillId="6" borderId="1"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9" fillId="0" borderId="1" xfId="1" applyFont="1" applyBorder="1" applyAlignment="1">
      <alignment horizontal="center" vertical="center"/>
    </xf>
    <xf numFmtId="0" fontId="9" fillId="0" borderId="3" xfId="1" applyFont="1" applyBorder="1" applyAlignment="1">
      <alignment horizontal="center" vertical="center"/>
    </xf>
    <xf numFmtId="0" fontId="15" fillId="6" borderId="4" xfId="1" applyFont="1" applyFill="1" applyBorder="1" applyAlignment="1">
      <alignment horizontal="center" vertical="center"/>
    </xf>
    <xf numFmtId="0" fontId="15" fillId="6" borderId="3" xfId="1" applyFont="1" applyFill="1" applyBorder="1" applyAlignment="1">
      <alignment horizontal="center" vertical="center"/>
    </xf>
    <xf numFmtId="0" fontId="15" fillId="6" borderId="1" xfId="1" applyFont="1" applyFill="1" applyBorder="1" applyAlignment="1">
      <alignment horizontal="center" vertical="center"/>
    </xf>
    <xf numFmtId="0" fontId="1" fillId="0" borderId="1" xfId="1" applyBorder="1" applyAlignment="1">
      <alignment horizontal="center" vertical="center"/>
    </xf>
    <xf numFmtId="0" fontId="1" fillId="0" borderId="3" xfId="1" applyBorder="1" applyAlignment="1">
      <alignment horizontal="center" vertical="center"/>
    </xf>
    <xf numFmtId="0" fontId="11" fillId="10" borderId="0" xfId="0" applyFont="1" applyFill="1" applyAlignment="1">
      <alignment horizontal="center"/>
    </xf>
    <xf numFmtId="0" fontId="10" fillId="10" borderId="2" xfId="0" applyFont="1" applyFill="1" applyBorder="1" applyAlignment="1">
      <alignment horizontal="center" vertical="center"/>
    </xf>
  </cellXfs>
  <cellStyles count="3">
    <cellStyle name="Hyperlink 2" xfId="2" xr:uid="{9EA13663-73DB-8740-B908-0403F5D8E906}"/>
    <cellStyle name="Normal 2" xfId="1" xr:uid="{AD70F3E8-4705-2745-BC64-2199C6CF71D9}"/>
    <cellStyle name="Standaard" xfId="0" builtinId="0"/>
  </cellStyles>
  <dxfs count="0"/>
  <tableStyles count="0" defaultTableStyle="TableStyleMedium2" defaultPivotStyle="PivotStyleLight16"/>
  <colors>
    <mruColors>
      <color rgb="FF418E9E"/>
      <color rgb="FFB1EE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ctinstitute.nl/iso-27001-and-nen7510-support/" TargetMode="External"/><Relationship Id="rId2" Type="http://schemas.openxmlformats.org/officeDocument/2006/relationships/hyperlink" Target="https://creativecommons.org/licenses/by/4.0/" TargetMode="External"/><Relationship Id="rId1" Type="http://schemas.openxmlformats.org/officeDocument/2006/relationships/hyperlink" Target="https://ictinstitute.nl/free-templates/" TargetMode="External"/><Relationship Id="rId5" Type="http://schemas.openxmlformats.org/officeDocument/2006/relationships/hyperlink" Target="https://ictinstitute.nl/iso27002-2022-explained-1/" TargetMode="External"/><Relationship Id="rId4" Type="http://schemas.openxmlformats.org/officeDocument/2006/relationships/hyperlink" Target="https://ictinstitute.nl/iso27002-explained-part-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23D3B-DFEB-B743-AD68-B079285FDFC7}">
  <dimension ref="B3:B25"/>
  <sheetViews>
    <sheetView tabSelected="1" workbookViewId="0">
      <selection activeCell="B17" sqref="B17:J17"/>
    </sheetView>
  </sheetViews>
  <sheetFormatPr defaultColWidth="10.88671875" defaultRowHeight="15.6" x14ac:dyDescent="0.3"/>
  <cols>
    <col min="1" max="16384" width="10.88671875" style="42"/>
  </cols>
  <sheetData>
    <row r="3" spans="2:2" x14ac:dyDescent="0.3">
      <c r="B3" s="42" t="s">
        <v>81</v>
      </c>
    </row>
    <row r="5" spans="2:2" x14ac:dyDescent="0.3">
      <c r="B5" s="42" t="s">
        <v>82</v>
      </c>
    </row>
    <row r="6" spans="2:2" x14ac:dyDescent="0.3">
      <c r="B6" s="43" t="s">
        <v>83</v>
      </c>
    </row>
    <row r="8" spans="2:2" x14ac:dyDescent="0.3">
      <c r="B8" s="42" t="s">
        <v>84</v>
      </c>
    </row>
    <row r="9" spans="2:2" x14ac:dyDescent="0.3">
      <c r="B9" s="43" t="s">
        <v>85</v>
      </c>
    </row>
    <row r="11" spans="2:2" x14ac:dyDescent="0.3">
      <c r="B11" s="42" t="s">
        <v>86</v>
      </c>
    </row>
    <row r="13" spans="2:2" x14ac:dyDescent="0.3">
      <c r="B13" s="42" t="s">
        <v>87</v>
      </c>
    </row>
    <row r="14" spans="2:2" x14ac:dyDescent="0.3">
      <c r="B14" s="42" t="s">
        <v>88</v>
      </c>
    </row>
    <row r="16" spans="2:2" x14ac:dyDescent="0.3">
      <c r="B16" s="42" t="s">
        <v>89</v>
      </c>
    </row>
    <row r="17" spans="2:2" x14ac:dyDescent="0.3">
      <c r="B17" s="42" t="s">
        <v>90</v>
      </c>
    </row>
    <row r="19" spans="2:2" x14ac:dyDescent="0.3">
      <c r="B19" s="42" t="s">
        <v>91</v>
      </c>
    </row>
    <row r="20" spans="2:2" x14ac:dyDescent="0.3">
      <c r="B20" s="42" t="s">
        <v>92</v>
      </c>
    </row>
    <row r="22" spans="2:2" x14ac:dyDescent="0.3">
      <c r="B22" s="42" t="s">
        <v>93</v>
      </c>
    </row>
    <row r="23" spans="2:2" x14ac:dyDescent="0.3">
      <c r="B23" s="43" t="s">
        <v>94</v>
      </c>
    </row>
    <row r="24" spans="2:2" x14ac:dyDescent="0.3">
      <c r="B24" s="43" t="s">
        <v>95</v>
      </c>
    </row>
    <row r="25" spans="2:2" x14ac:dyDescent="0.3">
      <c r="B25" s="43" t="s">
        <v>96</v>
      </c>
    </row>
  </sheetData>
  <hyperlinks>
    <hyperlink ref="B6" r:id="rId1" xr:uid="{01B92DFC-1E58-5247-A537-160C558BCC70}"/>
    <hyperlink ref="B9" r:id="rId2" xr:uid="{FF2249CA-F1A0-9041-83B2-00E9369E6826}"/>
    <hyperlink ref="B23" r:id="rId3" xr:uid="{5016FA09-C61F-0241-BF29-033343BAE75C}"/>
    <hyperlink ref="B24" r:id="rId4" xr:uid="{4FA92C0A-5523-2545-8421-AE89572CCAC6}"/>
    <hyperlink ref="B25" r:id="rId5" xr:uid="{3A013B31-7506-F143-8534-26A3ECBA81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4F3C1-7D99-AE48-8083-FBDC72CCC4CA}">
  <dimension ref="A1:B8"/>
  <sheetViews>
    <sheetView zoomScale="85" zoomScaleNormal="85" workbookViewId="0">
      <selection activeCell="A9" sqref="A9"/>
    </sheetView>
  </sheetViews>
  <sheetFormatPr defaultColWidth="10.88671875" defaultRowHeight="14.4" x14ac:dyDescent="0.3"/>
  <cols>
    <col min="1" max="1" width="77.109375" customWidth="1"/>
    <col min="2" max="2" width="31.44140625" customWidth="1"/>
  </cols>
  <sheetData>
    <row r="1" spans="1:2" ht="15.6" x14ac:dyDescent="0.3">
      <c r="A1" s="39" t="s">
        <v>40</v>
      </c>
      <c r="B1" s="40" t="s">
        <v>41</v>
      </c>
    </row>
    <row r="2" spans="1:2" x14ac:dyDescent="0.3">
      <c r="A2" s="18" t="s">
        <v>42</v>
      </c>
      <c r="B2" s="19" t="s">
        <v>47</v>
      </c>
    </row>
    <row r="3" spans="1:2" x14ac:dyDescent="0.3">
      <c r="A3" s="18" t="s">
        <v>43</v>
      </c>
      <c r="B3" s="19" t="s">
        <v>47</v>
      </c>
    </row>
    <row r="4" spans="1:2" x14ac:dyDescent="0.3">
      <c r="A4" s="18" t="s">
        <v>50</v>
      </c>
      <c r="B4" s="19" t="s">
        <v>50</v>
      </c>
    </row>
    <row r="5" spans="1:2" ht="43.2" x14ac:dyDescent="0.3">
      <c r="A5" s="18" t="s">
        <v>44</v>
      </c>
      <c r="B5" s="19" t="s">
        <v>48</v>
      </c>
    </row>
    <row r="6" spans="1:2" ht="28.8" x14ac:dyDescent="0.3">
      <c r="A6" s="18" t="s">
        <v>45</v>
      </c>
      <c r="B6" s="19" t="s">
        <v>48</v>
      </c>
    </row>
    <row r="7" spans="1:2" ht="28.8" x14ac:dyDescent="0.3">
      <c r="A7" s="20" t="s">
        <v>46</v>
      </c>
      <c r="B7" s="19" t="s">
        <v>48</v>
      </c>
    </row>
    <row r="8" spans="1:2" x14ac:dyDescent="0.3">
      <c r="A8" s="19" t="s">
        <v>50</v>
      </c>
      <c r="B8" s="19" t="s">
        <v>50</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5B22E-92CA-4E9D-B5C2-1C827DF1859E}">
  <dimension ref="A1:F41"/>
  <sheetViews>
    <sheetView zoomScale="75" zoomScaleNormal="85" workbookViewId="0">
      <selection activeCell="G7" sqref="G7"/>
    </sheetView>
  </sheetViews>
  <sheetFormatPr defaultColWidth="9.109375" defaultRowHeight="15.6" x14ac:dyDescent="0.3"/>
  <cols>
    <col min="1" max="1" width="36.44140625" style="4" bestFit="1" customWidth="1"/>
    <col min="2" max="2" width="19.44140625" style="4" bestFit="1" customWidth="1"/>
    <col min="3" max="3" width="57.5546875" style="5" customWidth="1"/>
    <col min="4" max="4" width="17.88671875" style="5" customWidth="1"/>
    <col min="5" max="5" width="19.5546875" style="4" customWidth="1"/>
    <col min="6" max="6" width="35.44140625" style="4" customWidth="1"/>
    <col min="7" max="16384" width="9.109375" style="4"/>
  </cols>
  <sheetData>
    <row r="1" spans="1:6" ht="28.8" x14ac:dyDescent="0.55000000000000004">
      <c r="A1" s="3" t="s">
        <v>11</v>
      </c>
    </row>
    <row r="2" spans="1:6" x14ac:dyDescent="0.3">
      <c r="A2" s="4" t="s">
        <v>12</v>
      </c>
      <c r="B2" s="4" t="s">
        <v>1</v>
      </c>
    </row>
    <row r="3" spans="1:6" x14ac:dyDescent="0.3">
      <c r="A3" s="4" t="s">
        <v>13</v>
      </c>
      <c r="B3" s="4" t="s">
        <v>2</v>
      </c>
    </row>
    <row r="4" spans="1:6" x14ac:dyDescent="0.3">
      <c r="A4" s="4" t="s">
        <v>14</v>
      </c>
      <c r="B4" s="13">
        <v>44927</v>
      </c>
    </row>
    <row r="5" spans="1:6" x14ac:dyDescent="0.3">
      <c r="A5" s="4" t="s">
        <v>15</v>
      </c>
      <c r="B5" s="4" t="s">
        <v>16</v>
      </c>
    </row>
    <row r="7" spans="1:6" ht="31.2" x14ac:dyDescent="0.3">
      <c r="A7" s="41" t="s">
        <v>53</v>
      </c>
      <c r="B7" s="41" t="s">
        <v>51</v>
      </c>
      <c r="C7" s="41" t="s">
        <v>107</v>
      </c>
      <c r="D7" s="136" t="s">
        <v>35</v>
      </c>
      <c r="E7" s="137"/>
      <c r="F7" s="138"/>
    </row>
    <row r="8" spans="1:6" ht="62.4" x14ac:dyDescent="0.3">
      <c r="B8" s="2"/>
      <c r="C8" s="6"/>
      <c r="D8" s="21" t="s">
        <v>101</v>
      </c>
      <c r="E8" s="21" t="s">
        <v>102</v>
      </c>
      <c r="F8" s="21" t="s">
        <v>100</v>
      </c>
    </row>
    <row r="9" spans="1:6" ht="21" x14ac:dyDescent="0.3">
      <c r="A9" s="133" t="s">
        <v>17</v>
      </c>
      <c r="B9" s="134"/>
      <c r="C9" s="134"/>
      <c r="D9" s="134"/>
      <c r="E9" s="134"/>
      <c r="F9" s="135"/>
    </row>
    <row r="10" spans="1:6" ht="46.8" x14ac:dyDescent="0.3">
      <c r="A10" s="7" t="s">
        <v>18</v>
      </c>
      <c r="B10" s="8" t="s">
        <v>7</v>
      </c>
      <c r="C10" s="7" t="s">
        <v>72</v>
      </c>
      <c r="D10" s="10" t="s">
        <v>0</v>
      </c>
      <c r="E10" s="10"/>
      <c r="F10" s="10" t="s">
        <v>103</v>
      </c>
    </row>
    <row r="11" spans="1:6" ht="62.4" x14ac:dyDescent="0.3">
      <c r="A11" s="7" t="s">
        <v>19</v>
      </c>
      <c r="B11" s="8" t="s">
        <v>7</v>
      </c>
      <c r="C11" s="7" t="s">
        <v>71</v>
      </c>
      <c r="D11" s="10"/>
      <c r="E11" s="10" t="s">
        <v>0</v>
      </c>
      <c r="F11" s="10"/>
    </row>
    <row r="12" spans="1:6" ht="31.2" x14ac:dyDescent="0.3">
      <c r="A12" s="7" t="s">
        <v>20</v>
      </c>
      <c r="B12" s="8" t="s">
        <v>7</v>
      </c>
      <c r="C12" s="7" t="s">
        <v>70</v>
      </c>
      <c r="D12" s="10" t="s">
        <v>0</v>
      </c>
      <c r="E12" s="10"/>
      <c r="F12" s="10"/>
    </row>
    <row r="13" spans="1:6" ht="46.8" x14ac:dyDescent="0.3">
      <c r="A13" s="7" t="s">
        <v>21</v>
      </c>
      <c r="B13" s="8" t="s">
        <v>8</v>
      </c>
      <c r="C13" s="7" t="s">
        <v>69</v>
      </c>
      <c r="D13" s="10" t="s">
        <v>0</v>
      </c>
      <c r="E13" s="10"/>
      <c r="F13" s="9"/>
    </row>
    <row r="14" spans="1:6" ht="31.2" x14ac:dyDescent="0.3">
      <c r="A14" s="8" t="s">
        <v>22</v>
      </c>
      <c r="B14" s="8" t="s">
        <v>8</v>
      </c>
      <c r="C14" s="7" t="s">
        <v>68</v>
      </c>
      <c r="D14" s="10" t="s">
        <v>0</v>
      </c>
      <c r="E14" s="10"/>
      <c r="F14" s="9" t="s">
        <v>36</v>
      </c>
    </row>
    <row r="15" spans="1:6" ht="46.8" x14ac:dyDescent="0.3">
      <c r="A15" s="8" t="s">
        <v>97</v>
      </c>
      <c r="B15" s="8" t="s">
        <v>7</v>
      </c>
      <c r="C15" s="7" t="s">
        <v>99</v>
      </c>
      <c r="D15" s="10" t="s">
        <v>0</v>
      </c>
      <c r="E15" s="10" t="s">
        <v>0</v>
      </c>
      <c r="F15" s="9" t="s">
        <v>104</v>
      </c>
    </row>
    <row r="16" spans="1:6" x14ac:dyDescent="0.3">
      <c r="A16" s="7" t="s">
        <v>50</v>
      </c>
      <c r="B16" s="8"/>
      <c r="C16" s="7"/>
      <c r="D16" s="7"/>
      <c r="E16" s="10"/>
      <c r="F16" s="9"/>
    </row>
    <row r="17" spans="1:6" x14ac:dyDescent="0.3">
      <c r="A17" s="7" t="s">
        <v>50</v>
      </c>
      <c r="B17" s="8"/>
      <c r="C17" s="7"/>
      <c r="D17" s="7"/>
      <c r="E17" s="10"/>
      <c r="F17" s="9"/>
    </row>
    <row r="18" spans="1:6" ht="21" x14ac:dyDescent="0.3">
      <c r="A18" s="130" t="s">
        <v>52</v>
      </c>
      <c r="B18" s="131"/>
      <c r="C18" s="131"/>
      <c r="D18" s="131"/>
      <c r="E18" s="131"/>
      <c r="F18" s="132"/>
    </row>
    <row r="19" spans="1:6" ht="93.6" x14ac:dyDescent="0.3">
      <c r="A19" s="11" t="s">
        <v>23</v>
      </c>
      <c r="B19" s="12" t="s">
        <v>8</v>
      </c>
      <c r="C19" s="11" t="s">
        <v>67</v>
      </c>
      <c r="D19" s="35" t="s">
        <v>0</v>
      </c>
      <c r="E19" s="35"/>
      <c r="F19" s="14" t="s">
        <v>37</v>
      </c>
    </row>
    <row r="20" spans="1:6" ht="46.8" x14ac:dyDescent="0.3">
      <c r="A20" s="11" t="s">
        <v>24</v>
      </c>
      <c r="B20" s="12" t="s">
        <v>8</v>
      </c>
      <c r="C20" s="11" t="s">
        <v>31</v>
      </c>
      <c r="D20" s="35" t="s">
        <v>0</v>
      </c>
      <c r="E20" s="35"/>
      <c r="F20" s="14" t="s">
        <v>38</v>
      </c>
    </row>
    <row r="21" spans="1:6" ht="31.2" x14ac:dyDescent="0.3">
      <c r="A21" s="11" t="s">
        <v>25</v>
      </c>
      <c r="B21" s="12" t="s">
        <v>10</v>
      </c>
      <c r="C21" s="11" t="s">
        <v>32</v>
      </c>
      <c r="D21" s="35" t="s">
        <v>0</v>
      </c>
      <c r="E21" s="35"/>
      <c r="F21" s="14"/>
    </row>
    <row r="22" spans="1:6" ht="31.2" x14ac:dyDescent="0.3">
      <c r="A22" s="11" t="s">
        <v>26</v>
      </c>
      <c r="B22" s="12" t="s">
        <v>8</v>
      </c>
      <c r="C22" s="11" t="s">
        <v>33</v>
      </c>
      <c r="D22" s="35"/>
      <c r="E22" s="35"/>
      <c r="F22" s="14" t="s">
        <v>39</v>
      </c>
    </row>
    <row r="23" spans="1:6" ht="31.2" x14ac:dyDescent="0.3">
      <c r="A23" s="11" t="s">
        <v>27</v>
      </c>
      <c r="B23" s="12" t="s">
        <v>10</v>
      </c>
      <c r="C23" s="11" t="s">
        <v>30</v>
      </c>
      <c r="D23" s="35" t="s">
        <v>0</v>
      </c>
      <c r="E23" s="35"/>
      <c r="F23" s="14"/>
    </row>
    <row r="24" spans="1:6" ht="46.8" x14ac:dyDescent="0.3">
      <c r="A24" s="11" t="s">
        <v>28</v>
      </c>
      <c r="B24" s="12" t="s">
        <v>9</v>
      </c>
      <c r="C24" s="11" t="s">
        <v>66</v>
      </c>
      <c r="D24" s="35" t="s">
        <v>0</v>
      </c>
      <c r="E24" s="35"/>
      <c r="F24" s="14"/>
    </row>
    <row r="25" spans="1:6" ht="46.8" x14ac:dyDescent="0.3">
      <c r="A25" s="11" t="s">
        <v>29</v>
      </c>
      <c r="B25" s="12" t="s">
        <v>8</v>
      </c>
      <c r="C25" s="11" t="s">
        <v>34</v>
      </c>
      <c r="D25" s="35" t="s">
        <v>0</v>
      </c>
      <c r="E25" s="35"/>
      <c r="F25" s="14" t="s">
        <v>105</v>
      </c>
    </row>
    <row r="26" spans="1:6" x14ac:dyDescent="0.3">
      <c r="A26" s="11"/>
      <c r="B26" s="12"/>
      <c r="C26" s="11"/>
      <c r="D26" s="11"/>
      <c r="E26" s="12"/>
      <c r="F26" s="12"/>
    </row>
    <row r="27" spans="1:6" x14ac:dyDescent="0.3">
      <c r="A27" s="11" t="s">
        <v>50</v>
      </c>
      <c r="B27" s="12"/>
      <c r="C27" s="11"/>
      <c r="D27" s="11"/>
      <c r="E27" s="12"/>
      <c r="F27" s="12"/>
    </row>
    <row r="28" spans="1:6" x14ac:dyDescent="0.3">
      <c r="A28" s="11" t="s">
        <v>50</v>
      </c>
      <c r="B28" s="12"/>
      <c r="C28" s="11"/>
      <c r="D28" s="11"/>
      <c r="E28" s="12"/>
      <c r="F28" s="12"/>
    </row>
    <row r="29" spans="1:6" x14ac:dyDescent="0.3">
      <c r="A29" s="11" t="s">
        <v>50</v>
      </c>
      <c r="B29" s="12"/>
      <c r="C29" s="11"/>
      <c r="D29" s="11"/>
      <c r="E29" s="12"/>
      <c r="F29" s="12"/>
    </row>
    <row r="35" spans="1:3" x14ac:dyDescent="0.3">
      <c r="A35" s="4" t="s">
        <v>98</v>
      </c>
    </row>
    <row r="37" spans="1:3" x14ac:dyDescent="0.3">
      <c r="B37" s="38" t="s">
        <v>49</v>
      </c>
      <c r="C37" s="37" t="s">
        <v>54</v>
      </c>
    </row>
    <row r="38" spans="1:3" ht="43.2" x14ac:dyDescent="0.3">
      <c r="B38" s="23" t="s">
        <v>7</v>
      </c>
      <c r="C38" s="24" t="s">
        <v>3</v>
      </c>
    </row>
    <row r="39" spans="1:3" ht="57.6" x14ac:dyDescent="0.3">
      <c r="B39" s="23" t="s">
        <v>8</v>
      </c>
      <c r="C39" s="25" t="s">
        <v>4</v>
      </c>
    </row>
    <row r="40" spans="1:3" ht="43.2" x14ac:dyDescent="0.3">
      <c r="B40" s="23" t="s">
        <v>10</v>
      </c>
      <c r="C40" s="25" t="s">
        <v>5</v>
      </c>
    </row>
    <row r="41" spans="1:3" ht="43.2" x14ac:dyDescent="0.3">
      <c r="B41" s="23" t="s">
        <v>9</v>
      </c>
      <c r="C41" s="25" t="s">
        <v>6</v>
      </c>
    </row>
  </sheetData>
  <mergeCells count="3">
    <mergeCell ref="A18:F18"/>
    <mergeCell ref="A9:F9"/>
    <mergeCell ref="D7:F7"/>
  </mergeCells>
  <dataValidations count="2">
    <dataValidation type="list" allowBlank="1" showInputMessage="1" showErrorMessage="1" sqref="B8" xr:uid="{FD3B7360-3DB9-4A8C-9D4A-045F4E426963}">
      <formula1>$A$7:$A$11</formula1>
    </dataValidation>
    <dataValidation type="list" allowBlank="1" showInputMessage="1" showErrorMessage="1" sqref="B19:B29 B10:B17" xr:uid="{91EA192C-0FD6-422E-9252-D8F3DB463285}">
      <formula1>$B$38:$B$42</formula1>
    </dataValidation>
  </dataValidation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8636A-86CE-4081-B425-1698DFFB7188}">
  <dimension ref="A1:H67"/>
  <sheetViews>
    <sheetView topLeftCell="B1" workbookViewId="0">
      <selection activeCell="C17" sqref="C17"/>
    </sheetView>
  </sheetViews>
  <sheetFormatPr defaultColWidth="11.88671875" defaultRowHeight="15.6" x14ac:dyDescent="0.3"/>
  <cols>
    <col min="1" max="1" width="11.88671875" style="42"/>
    <col min="2" max="2" width="15.33203125" style="42" customWidth="1"/>
    <col min="3" max="3" width="39.77734375" style="42" customWidth="1"/>
    <col min="4" max="4" width="10.21875" style="42" customWidth="1"/>
    <col min="5" max="5" width="13.109375" style="42" customWidth="1"/>
    <col min="6" max="6" width="16.33203125" style="42" customWidth="1"/>
    <col min="7" max="7" width="24.21875" style="42" customWidth="1"/>
    <col min="8" max="8" width="18.33203125" style="42" customWidth="1"/>
    <col min="9" max="16384" width="11.88671875" style="42"/>
  </cols>
  <sheetData>
    <row r="1" spans="1:8" ht="23.4" x14ac:dyDescent="0.45">
      <c r="B1" s="129" t="s">
        <v>595</v>
      </c>
      <c r="C1" s="129"/>
    </row>
    <row r="2" spans="1:8" x14ac:dyDescent="0.3">
      <c r="B2" s="42" t="s">
        <v>594</v>
      </c>
    </row>
    <row r="3" spans="1:8" ht="31.2" x14ac:dyDescent="0.3">
      <c r="A3" s="128" t="s">
        <v>593</v>
      </c>
      <c r="B3" s="127" t="s">
        <v>592</v>
      </c>
      <c r="C3" s="127" t="s">
        <v>546</v>
      </c>
      <c r="D3" s="127" t="s">
        <v>591</v>
      </c>
      <c r="E3" s="127" t="s">
        <v>590</v>
      </c>
      <c r="F3" s="127" t="s">
        <v>589</v>
      </c>
      <c r="G3" s="127" t="s">
        <v>588</v>
      </c>
      <c r="H3" s="126" t="s">
        <v>49</v>
      </c>
    </row>
    <row r="4" spans="1:8" ht="31.2" x14ac:dyDescent="0.3">
      <c r="A4" s="122">
        <v>1</v>
      </c>
      <c r="B4" s="123" t="s">
        <v>587</v>
      </c>
      <c r="C4" s="123" t="s">
        <v>586</v>
      </c>
      <c r="D4" s="123" t="s">
        <v>578</v>
      </c>
      <c r="E4" s="123" t="s">
        <v>130</v>
      </c>
      <c r="F4" s="123" t="s">
        <v>539</v>
      </c>
      <c r="G4" s="123" t="s">
        <v>585</v>
      </c>
      <c r="H4" s="123" t="s">
        <v>532</v>
      </c>
    </row>
    <row r="5" spans="1:8" ht="31.2" x14ac:dyDescent="0.3">
      <c r="A5" s="122">
        <v>2</v>
      </c>
      <c r="B5" s="123" t="s">
        <v>584</v>
      </c>
      <c r="C5" s="123" t="s">
        <v>583</v>
      </c>
      <c r="D5" s="123" t="s">
        <v>582</v>
      </c>
      <c r="E5" s="123" t="s">
        <v>149</v>
      </c>
      <c r="F5" s="123" t="s">
        <v>542</v>
      </c>
      <c r="G5" s="123" t="s">
        <v>581</v>
      </c>
      <c r="H5" s="123" t="s">
        <v>528</v>
      </c>
    </row>
    <row r="6" spans="1:8" ht="31.2" x14ac:dyDescent="0.3">
      <c r="A6" s="122">
        <v>3</v>
      </c>
      <c r="B6" s="123" t="s">
        <v>580</v>
      </c>
      <c r="C6" s="123" t="s">
        <v>579</v>
      </c>
      <c r="D6" s="123" t="s">
        <v>578</v>
      </c>
      <c r="E6" s="123" t="s">
        <v>130</v>
      </c>
      <c r="F6" s="123" t="s">
        <v>539</v>
      </c>
      <c r="G6" s="123" t="s">
        <v>577</v>
      </c>
      <c r="H6" s="123" t="s">
        <v>535</v>
      </c>
    </row>
    <row r="7" spans="1:8" ht="31.2" x14ac:dyDescent="0.3">
      <c r="A7" s="122">
        <v>4</v>
      </c>
      <c r="B7" s="123" t="s">
        <v>576</v>
      </c>
      <c r="C7" s="123" t="s">
        <v>575</v>
      </c>
      <c r="D7" s="123" t="s">
        <v>574</v>
      </c>
      <c r="E7" s="123" t="s">
        <v>149</v>
      </c>
      <c r="F7" s="123" t="s">
        <v>542</v>
      </c>
      <c r="G7" s="123" t="s">
        <v>573</v>
      </c>
      <c r="H7" s="123" t="s">
        <v>530</v>
      </c>
    </row>
    <row r="8" spans="1:8" x14ac:dyDescent="0.3">
      <c r="A8" s="122">
        <v>5</v>
      </c>
      <c r="B8" s="123" t="s">
        <v>572</v>
      </c>
      <c r="C8" s="123" t="s">
        <v>571</v>
      </c>
      <c r="D8" s="123"/>
      <c r="E8" s="123" t="s">
        <v>214</v>
      </c>
      <c r="F8" s="123"/>
      <c r="G8" s="123"/>
      <c r="H8" s="123"/>
    </row>
    <row r="9" spans="1:8" x14ac:dyDescent="0.3">
      <c r="A9" s="122">
        <v>6</v>
      </c>
      <c r="B9" s="123" t="s">
        <v>570</v>
      </c>
      <c r="C9" s="123" t="s">
        <v>569</v>
      </c>
      <c r="D9" s="123"/>
      <c r="E9" s="123" t="s">
        <v>214</v>
      </c>
      <c r="F9" s="123"/>
      <c r="G9" s="123"/>
      <c r="H9" s="123"/>
    </row>
    <row r="10" spans="1:8" x14ac:dyDescent="0.3">
      <c r="A10" s="122">
        <v>7</v>
      </c>
      <c r="B10" s="123" t="s">
        <v>568</v>
      </c>
      <c r="C10" s="123" t="s">
        <v>567</v>
      </c>
      <c r="D10" s="123"/>
      <c r="E10" s="123" t="s">
        <v>214</v>
      </c>
      <c r="F10" s="123"/>
      <c r="G10" s="123"/>
      <c r="H10" s="123"/>
    </row>
    <row r="11" spans="1:8" x14ac:dyDescent="0.3">
      <c r="A11" s="122">
        <v>8</v>
      </c>
      <c r="B11" s="123" t="s">
        <v>566</v>
      </c>
      <c r="C11" s="123" t="s">
        <v>565</v>
      </c>
      <c r="D11" s="123"/>
      <c r="E11" s="123" t="s">
        <v>214</v>
      </c>
      <c r="F11" s="123"/>
      <c r="G11" s="123"/>
      <c r="H11" s="123"/>
    </row>
    <row r="12" spans="1:8" x14ac:dyDescent="0.3">
      <c r="A12" s="122">
        <v>9</v>
      </c>
      <c r="B12" s="125" t="s">
        <v>564</v>
      </c>
      <c r="C12" s="125" t="s">
        <v>563</v>
      </c>
      <c r="D12" s="123"/>
      <c r="E12" s="123" t="s">
        <v>214</v>
      </c>
      <c r="F12" s="123"/>
      <c r="G12" s="123"/>
      <c r="H12" s="123"/>
    </row>
    <row r="13" spans="1:8" x14ac:dyDescent="0.3">
      <c r="A13" s="122">
        <v>10</v>
      </c>
      <c r="B13" s="123" t="s">
        <v>562</v>
      </c>
      <c r="C13" s="123" t="s">
        <v>561</v>
      </c>
      <c r="D13" s="123"/>
      <c r="E13" s="123" t="s">
        <v>214</v>
      </c>
      <c r="F13" s="123"/>
      <c r="G13" s="123"/>
      <c r="H13" s="123"/>
    </row>
    <row r="14" spans="1:8" x14ac:dyDescent="0.3">
      <c r="A14" s="122">
        <v>11</v>
      </c>
      <c r="B14" s="123" t="s">
        <v>560</v>
      </c>
      <c r="C14" s="123" t="s">
        <v>559</v>
      </c>
      <c r="D14" s="123"/>
      <c r="E14" s="123" t="s">
        <v>214</v>
      </c>
      <c r="F14" s="123"/>
      <c r="G14" s="123"/>
      <c r="H14" s="123"/>
    </row>
    <row r="15" spans="1:8" x14ac:dyDescent="0.3">
      <c r="A15" s="122">
        <v>12</v>
      </c>
      <c r="B15" s="123" t="s">
        <v>558</v>
      </c>
      <c r="C15" s="123" t="s">
        <v>557</v>
      </c>
      <c r="D15" s="123"/>
      <c r="E15" s="123" t="s">
        <v>214</v>
      </c>
      <c r="F15" s="123"/>
      <c r="G15" s="123"/>
      <c r="H15" s="123"/>
    </row>
    <row r="16" spans="1:8" x14ac:dyDescent="0.3">
      <c r="A16" s="122">
        <v>13</v>
      </c>
      <c r="B16" s="123" t="s">
        <v>556</v>
      </c>
      <c r="C16" s="123" t="s">
        <v>555</v>
      </c>
      <c r="D16" s="123"/>
      <c r="E16" s="123" t="s">
        <v>214</v>
      </c>
      <c r="F16" s="123"/>
      <c r="G16" s="123"/>
      <c r="H16" s="123"/>
    </row>
    <row r="17" spans="1:8" ht="31.2" x14ac:dyDescent="0.3">
      <c r="A17" s="122">
        <v>14</v>
      </c>
      <c r="B17" s="123" t="s">
        <v>554</v>
      </c>
      <c r="C17" s="42" t="s">
        <v>553</v>
      </c>
      <c r="D17" s="123"/>
      <c r="E17" s="123" t="s">
        <v>214</v>
      </c>
      <c r="F17" s="123"/>
      <c r="G17" s="123"/>
      <c r="H17" s="123"/>
    </row>
    <row r="18" spans="1:8" x14ac:dyDescent="0.3">
      <c r="A18" s="122">
        <v>15</v>
      </c>
      <c r="B18" s="123" t="s">
        <v>552</v>
      </c>
      <c r="C18" s="123" t="s">
        <v>551</v>
      </c>
      <c r="D18" s="123"/>
      <c r="E18" s="123" t="s">
        <v>214</v>
      </c>
      <c r="F18" s="123"/>
      <c r="G18" s="123"/>
      <c r="H18" s="123"/>
    </row>
    <row r="19" spans="1:8" x14ac:dyDescent="0.3">
      <c r="A19" s="122">
        <v>16</v>
      </c>
      <c r="B19" s="123" t="s">
        <v>550</v>
      </c>
      <c r="C19" s="123" t="s">
        <v>549</v>
      </c>
      <c r="D19" s="123"/>
      <c r="E19" s="123" t="s">
        <v>214</v>
      </c>
      <c r="F19" s="123"/>
      <c r="G19" s="123"/>
      <c r="H19" s="123"/>
    </row>
    <row r="20" spans="1:8" x14ac:dyDescent="0.3">
      <c r="A20" s="122">
        <v>17</v>
      </c>
      <c r="B20" s="123" t="s">
        <v>548</v>
      </c>
      <c r="C20" s="123" t="s">
        <v>547</v>
      </c>
      <c r="D20" s="123"/>
      <c r="E20" s="123" t="s">
        <v>214</v>
      </c>
      <c r="F20" s="123"/>
      <c r="G20" s="123"/>
      <c r="H20" s="123"/>
    </row>
    <row r="21" spans="1:8" x14ac:dyDescent="0.3">
      <c r="A21" s="122">
        <v>18</v>
      </c>
      <c r="B21" s="123"/>
      <c r="C21" s="123"/>
      <c r="D21" s="123"/>
      <c r="E21" s="123" t="s">
        <v>214</v>
      </c>
      <c r="F21" s="123"/>
      <c r="G21" s="123"/>
      <c r="H21" s="123"/>
    </row>
    <row r="22" spans="1:8" x14ac:dyDescent="0.3">
      <c r="A22" s="122">
        <v>19</v>
      </c>
      <c r="B22" s="122"/>
      <c r="C22" s="122"/>
      <c r="D22" s="123"/>
      <c r="E22" s="123" t="s">
        <v>214</v>
      </c>
      <c r="F22" s="123"/>
      <c r="G22" s="123"/>
      <c r="H22" s="123"/>
    </row>
    <row r="23" spans="1:8" x14ac:dyDescent="0.3">
      <c r="A23" s="122">
        <v>20</v>
      </c>
      <c r="B23" s="122"/>
      <c r="C23" s="122"/>
      <c r="D23" s="123"/>
      <c r="E23" s="123" t="s">
        <v>214</v>
      </c>
      <c r="F23" s="123"/>
      <c r="G23" s="123"/>
      <c r="H23" s="123"/>
    </row>
    <row r="24" spans="1:8" x14ac:dyDescent="0.3">
      <c r="A24" s="122">
        <v>21</v>
      </c>
      <c r="B24" s="123"/>
      <c r="C24" s="123"/>
      <c r="D24" s="123"/>
      <c r="E24" s="123" t="s">
        <v>214</v>
      </c>
      <c r="F24" s="123"/>
      <c r="G24" s="123"/>
      <c r="H24" s="123"/>
    </row>
    <row r="25" spans="1:8" x14ac:dyDescent="0.3">
      <c r="A25" s="122">
        <v>22</v>
      </c>
      <c r="B25" s="123"/>
      <c r="C25" s="123"/>
      <c r="D25" s="123"/>
      <c r="E25" s="123" t="s">
        <v>214</v>
      </c>
      <c r="F25" s="123"/>
      <c r="G25" s="123"/>
      <c r="H25" s="123"/>
    </row>
    <row r="26" spans="1:8" x14ac:dyDescent="0.3">
      <c r="A26" s="122">
        <v>23</v>
      </c>
      <c r="B26" s="123"/>
      <c r="C26" s="123"/>
      <c r="D26" s="123"/>
      <c r="E26" s="123" t="s">
        <v>214</v>
      </c>
      <c r="F26" s="123"/>
      <c r="G26" s="123"/>
      <c r="H26" s="123"/>
    </row>
    <row r="27" spans="1:8" x14ac:dyDescent="0.3">
      <c r="A27" s="122">
        <v>24</v>
      </c>
      <c r="B27" s="122"/>
      <c r="C27" s="122"/>
      <c r="D27" s="122"/>
      <c r="E27" s="122" t="s">
        <v>214</v>
      </c>
      <c r="F27" s="122"/>
      <c r="G27" s="122"/>
      <c r="H27" s="122"/>
    </row>
    <row r="28" spans="1:8" x14ac:dyDescent="0.3">
      <c r="A28" s="122">
        <v>25</v>
      </c>
      <c r="B28" s="122"/>
      <c r="C28" s="122"/>
      <c r="D28" s="122"/>
      <c r="E28" s="122" t="s">
        <v>214</v>
      </c>
      <c r="F28" s="122"/>
      <c r="G28" s="122"/>
      <c r="H28" s="122"/>
    </row>
    <row r="29" spans="1:8" x14ac:dyDescent="0.3">
      <c r="A29" s="122">
        <v>26</v>
      </c>
      <c r="B29" s="122"/>
      <c r="C29" s="122"/>
      <c r="D29" s="122"/>
      <c r="E29" s="122" t="s">
        <v>214</v>
      </c>
      <c r="F29" s="122"/>
      <c r="G29" s="122"/>
      <c r="H29" s="122"/>
    </row>
    <row r="30" spans="1:8" x14ac:dyDescent="0.3">
      <c r="A30" s="122">
        <v>27</v>
      </c>
      <c r="B30" s="122"/>
      <c r="C30" s="122"/>
      <c r="D30" s="122"/>
      <c r="E30" s="122" t="s">
        <v>214</v>
      </c>
      <c r="F30" s="122"/>
      <c r="G30" s="122"/>
      <c r="H30" s="122"/>
    </row>
    <row r="31" spans="1:8" x14ac:dyDescent="0.3">
      <c r="A31" s="122">
        <v>28</v>
      </c>
      <c r="B31" s="122"/>
      <c r="C31" s="122"/>
      <c r="D31" s="122"/>
      <c r="E31" s="122" t="s">
        <v>214</v>
      </c>
      <c r="F31" s="122"/>
      <c r="G31" s="122"/>
      <c r="H31" s="122"/>
    </row>
    <row r="32" spans="1:8" x14ac:dyDescent="0.3">
      <c r="A32" s="122">
        <v>29</v>
      </c>
      <c r="B32" s="122"/>
      <c r="C32" s="122"/>
      <c r="D32" s="122"/>
      <c r="E32" s="122" t="s">
        <v>214</v>
      </c>
      <c r="F32" s="122"/>
      <c r="G32" s="122"/>
      <c r="H32" s="122"/>
    </row>
    <row r="33" spans="1:8" x14ac:dyDescent="0.3">
      <c r="A33" s="122">
        <v>30</v>
      </c>
      <c r="B33" s="122"/>
      <c r="C33" s="122"/>
      <c r="D33" s="122"/>
      <c r="E33" s="122" t="s">
        <v>214</v>
      </c>
      <c r="F33" s="122"/>
      <c r="G33" s="122"/>
      <c r="H33" s="122"/>
    </row>
    <row r="34" spans="1:8" x14ac:dyDescent="0.3">
      <c r="A34" s="122">
        <v>31</v>
      </c>
      <c r="B34" s="122"/>
      <c r="C34" s="122"/>
      <c r="D34" s="122"/>
      <c r="E34" s="122" t="s">
        <v>214</v>
      </c>
      <c r="F34" s="122"/>
      <c r="G34" s="122"/>
      <c r="H34" s="122"/>
    </row>
    <row r="35" spans="1:8" x14ac:dyDescent="0.3">
      <c r="A35" s="122">
        <v>32</v>
      </c>
      <c r="B35" s="122"/>
      <c r="C35" s="122"/>
      <c r="D35" s="122"/>
      <c r="E35" s="122" t="s">
        <v>214</v>
      </c>
      <c r="F35" s="122"/>
      <c r="G35" s="122"/>
      <c r="H35" s="122"/>
    </row>
    <row r="36" spans="1:8" x14ac:dyDescent="0.3">
      <c r="A36" s="122">
        <v>33</v>
      </c>
      <c r="B36" s="122"/>
      <c r="C36" s="122"/>
      <c r="D36" s="122"/>
      <c r="E36" s="122" t="s">
        <v>214</v>
      </c>
      <c r="F36" s="122"/>
      <c r="G36" s="122"/>
      <c r="H36" s="122"/>
    </row>
    <row r="37" spans="1:8" x14ac:dyDescent="0.3">
      <c r="A37" s="122">
        <v>34</v>
      </c>
      <c r="B37" s="122"/>
      <c r="C37" s="122"/>
      <c r="D37" s="122"/>
      <c r="E37" s="122" t="s">
        <v>214</v>
      </c>
      <c r="F37" s="122"/>
      <c r="G37" s="122"/>
      <c r="H37" s="122"/>
    </row>
    <row r="38" spans="1:8" x14ac:dyDescent="0.3">
      <c r="A38" s="122">
        <v>35</v>
      </c>
      <c r="B38" s="122"/>
      <c r="C38" s="122"/>
      <c r="D38" s="122"/>
      <c r="E38" s="122" t="s">
        <v>214</v>
      </c>
      <c r="F38" s="122"/>
      <c r="G38" s="122"/>
      <c r="H38" s="122"/>
    </row>
    <row r="39" spans="1:8" x14ac:dyDescent="0.3">
      <c r="A39" s="122">
        <v>36</v>
      </c>
      <c r="B39" s="122"/>
      <c r="C39" s="122"/>
      <c r="D39" s="122"/>
      <c r="E39" s="122" t="s">
        <v>214</v>
      </c>
      <c r="F39" s="122"/>
      <c r="G39" s="122"/>
      <c r="H39" s="122"/>
    </row>
    <row r="40" spans="1:8" x14ac:dyDescent="0.3">
      <c r="A40" s="122">
        <v>37</v>
      </c>
      <c r="B40" s="122"/>
      <c r="C40" s="122"/>
      <c r="D40" s="122"/>
      <c r="E40" s="122" t="s">
        <v>214</v>
      </c>
      <c r="F40" s="122"/>
      <c r="G40" s="122"/>
      <c r="H40" s="122"/>
    </row>
    <row r="41" spans="1:8" x14ac:dyDescent="0.3">
      <c r="A41" s="122">
        <v>38</v>
      </c>
      <c r="B41" s="122"/>
      <c r="C41" s="122"/>
      <c r="D41" s="122"/>
      <c r="E41" s="122" t="s">
        <v>214</v>
      </c>
      <c r="F41" s="122"/>
      <c r="G41" s="122"/>
      <c r="H41" s="122"/>
    </row>
    <row r="42" spans="1:8" x14ac:dyDescent="0.3">
      <c r="A42" s="122">
        <v>39</v>
      </c>
      <c r="B42" s="122"/>
      <c r="C42" s="122"/>
      <c r="D42" s="122"/>
      <c r="E42" s="122" t="s">
        <v>214</v>
      </c>
      <c r="F42" s="122"/>
      <c r="G42" s="122"/>
      <c r="H42" s="122"/>
    </row>
    <row r="43" spans="1:8" x14ac:dyDescent="0.3">
      <c r="A43" s="122">
        <v>40</v>
      </c>
      <c r="B43" s="122"/>
      <c r="C43" s="122"/>
      <c r="D43" s="122"/>
      <c r="E43" s="122" t="s">
        <v>214</v>
      </c>
      <c r="F43" s="122"/>
      <c r="G43" s="122"/>
      <c r="H43" s="122"/>
    </row>
    <row r="44" spans="1:8" x14ac:dyDescent="0.3">
      <c r="A44" s="122">
        <v>41</v>
      </c>
      <c r="B44" s="122"/>
      <c r="C44" s="122"/>
      <c r="D44" s="122"/>
      <c r="E44" s="122" t="s">
        <v>214</v>
      </c>
      <c r="F44" s="122"/>
      <c r="G44" s="122"/>
      <c r="H44" s="122"/>
    </row>
    <row r="45" spans="1:8" x14ac:dyDescent="0.3">
      <c r="A45" s="122">
        <v>42</v>
      </c>
      <c r="B45" s="122"/>
      <c r="C45" s="122"/>
      <c r="D45" s="122"/>
      <c r="E45" s="122" t="s">
        <v>214</v>
      </c>
      <c r="F45" s="122"/>
      <c r="G45" s="122"/>
      <c r="H45" s="122"/>
    </row>
    <row r="46" spans="1:8" x14ac:dyDescent="0.3">
      <c r="A46" s="122">
        <v>43</v>
      </c>
      <c r="B46" s="122"/>
      <c r="C46" s="122"/>
      <c r="D46" s="122"/>
      <c r="E46" s="122" t="s">
        <v>214</v>
      </c>
      <c r="F46" s="122"/>
      <c r="G46" s="122"/>
      <c r="H46" s="122"/>
    </row>
    <row r="47" spans="1:8" x14ac:dyDescent="0.3">
      <c r="A47" s="122">
        <v>44</v>
      </c>
      <c r="B47" s="122"/>
      <c r="C47" s="122"/>
      <c r="D47" s="122"/>
      <c r="E47" s="122" t="s">
        <v>214</v>
      </c>
      <c r="F47" s="122"/>
      <c r="G47" s="122"/>
      <c r="H47" s="122"/>
    </row>
    <row r="48" spans="1:8" x14ac:dyDescent="0.3">
      <c r="A48" s="122">
        <v>45</v>
      </c>
      <c r="B48" s="122"/>
      <c r="C48" s="122"/>
      <c r="D48" s="122"/>
      <c r="E48" s="122" t="s">
        <v>214</v>
      </c>
      <c r="F48" s="122"/>
      <c r="G48" s="122"/>
      <c r="H48" s="122"/>
    </row>
    <row r="49" spans="1:8" x14ac:dyDescent="0.3">
      <c r="A49" s="122">
        <v>46</v>
      </c>
      <c r="B49" s="122"/>
      <c r="C49" s="122"/>
      <c r="D49" s="122"/>
      <c r="E49" s="122" t="s">
        <v>214</v>
      </c>
      <c r="F49" s="122"/>
      <c r="G49" s="122"/>
      <c r="H49" s="122"/>
    </row>
    <row r="50" spans="1:8" x14ac:dyDescent="0.3">
      <c r="A50" s="122">
        <v>47</v>
      </c>
      <c r="B50" s="122"/>
      <c r="C50" s="122"/>
      <c r="D50" s="122"/>
      <c r="E50" s="122" t="s">
        <v>214</v>
      </c>
      <c r="F50" s="122"/>
      <c r="G50" s="122"/>
      <c r="H50" s="122"/>
    </row>
    <row r="51" spans="1:8" x14ac:dyDescent="0.3">
      <c r="A51" s="122">
        <v>48</v>
      </c>
      <c r="B51" s="122"/>
      <c r="C51" s="122"/>
      <c r="D51" s="122"/>
      <c r="E51" s="122" t="s">
        <v>214</v>
      </c>
      <c r="F51" s="122"/>
      <c r="G51" s="122"/>
      <c r="H51" s="122"/>
    </row>
    <row r="52" spans="1:8" x14ac:dyDescent="0.3">
      <c r="A52" s="122">
        <v>49</v>
      </c>
      <c r="B52" s="122"/>
      <c r="C52" s="122"/>
      <c r="D52" s="122"/>
      <c r="E52" s="122" t="s">
        <v>214</v>
      </c>
      <c r="F52" s="122"/>
      <c r="G52" s="122"/>
      <c r="H52" s="122"/>
    </row>
    <row r="53" spans="1:8" x14ac:dyDescent="0.3">
      <c r="A53" s="122">
        <v>50</v>
      </c>
      <c r="B53" s="122"/>
      <c r="C53" s="122"/>
      <c r="D53" s="122"/>
      <c r="E53" s="122" t="s">
        <v>214</v>
      </c>
      <c r="F53" s="122"/>
      <c r="G53" s="122"/>
      <c r="H53" s="122"/>
    </row>
    <row r="57" spans="1:8" x14ac:dyDescent="0.3">
      <c r="B57" s="124" t="s">
        <v>49</v>
      </c>
      <c r="C57" s="124" t="s">
        <v>546</v>
      </c>
      <c r="F57" s="124" t="s">
        <v>545</v>
      </c>
      <c r="G57" s="124" t="s">
        <v>545</v>
      </c>
    </row>
    <row r="58" spans="1:8" ht="31.2" x14ac:dyDescent="0.3">
      <c r="B58" s="122" t="s">
        <v>544</v>
      </c>
      <c r="C58" s="123" t="s">
        <v>543</v>
      </c>
      <c r="F58" s="122" t="s">
        <v>130</v>
      </c>
      <c r="G58" s="122" t="s">
        <v>542</v>
      </c>
    </row>
    <row r="59" spans="1:8" ht="31.2" x14ac:dyDescent="0.3">
      <c r="B59" s="122" t="s">
        <v>541</v>
      </c>
      <c r="C59" s="123" t="s">
        <v>540</v>
      </c>
      <c r="F59" s="122" t="s">
        <v>149</v>
      </c>
      <c r="G59" s="122" t="s">
        <v>539</v>
      </c>
    </row>
    <row r="60" spans="1:8" ht="31.2" x14ac:dyDescent="0.3">
      <c r="B60" s="122" t="s">
        <v>538</v>
      </c>
      <c r="C60" s="123" t="s">
        <v>537</v>
      </c>
      <c r="F60" s="122" t="s">
        <v>536</v>
      </c>
      <c r="G60" s="122" t="s">
        <v>214</v>
      </c>
    </row>
    <row r="61" spans="1:8" x14ac:dyDescent="0.3">
      <c r="B61" s="122" t="s">
        <v>535</v>
      </c>
      <c r="C61" s="122" t="s">
        <v>534</v>
      </c>
      <c r="F61" s="122" t="s">
        <v>533</v>
      </c>
      <c r="G61" s="122"/>
    </row>
    <row r="62" spans="1:8" ht="31.2" x14ac:dyDescent="0.3">
      <c r="B62" s="122" t="s">
        <v>532</v>
      </c>
      <c r="C62" s="123" t="s">
        <v>531</v>
      </c>
      <c r="F62" s="122" t="s">
        <v>214</v>
      </c>
      <c r="G62" s="122"/>
    </row>
    <row r="63" spans="1:8" ht="31.2" x14ac:dyDescent="0.3">
      <c r="B63" s="122" t="s">
        <v>530</v>
      </c>
      <c r="C63" s="123" t="s">
        <v>529</v>
      </c>
      <c r="F63" s="122"/>
      <c r="G63" s="122"/>
    </row>
    <row r="64" spans="1:8" ht="31.2" x14ac:dyDescent="0.3">
      <c r="B64" s="122" t="s">
        <v>528</v>
      </c>
      <c r="C64" s="123" t="s">
        <v>527</v>
      </c>
      <c r="F64" s="122"/>
      <c r="G64" s="122"/>
    </row>
    <row r="65" spans="2:7" x14ac:dyDescent="0.3">
      <c r="B65" s="122" t="s">
        <v>526</v>
      </c>
      <c r="C65" s="122" t="s">
        <v>525</v>
      </c>
      <c r="F65" s="122"/>
      <c r="G65" s="122"/>
    </row>
    <row r="67" spans="2:7" x14ac:dyDescent="0.3">
      <c r="B67" s="42" t="s">
        <v>524</v>
      </c>
    </row>
  </sheetData>
  <dataValidations count="3">
    <dataValidation type="list" allowBlank="1" showInputMessage="1" showErrorMessage="1" sqref="F4:F53" xr:uid="{BEE6012B-E7BB-4E7B-BC21-DB7CF7EFD6AE}">
      <formula1>$G$58:$G$60</formula1>
    </dataValidation>
    <dataValidation type="list" allowBlank="1" showInputMessage="1" showErrorMessage="1" sqref="E4:E53" xr:uid="{CD920462-9B00-475E-A161-12A714582414}">
      <formula1>$F$58:$F$65</formula1>
    </dataValidation>
    <dataValidation type="list" allowBlank="1" showInputMessage="1" showErrorMessage="1" sqref="H4:H53" xr:uid="{7BC0CBF3-48E6-40ED-938D-5C4966DDD067}">
      <formula1>$B$58:$B$65</formula1>
    </dataValidation>
  </dataValidations>
  <pageMargins left="0.75" right="0.75" top="1" bottom="1" header="0.5" footer="0.5"/>
  <pageSetup paperSize="9"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CFAE6-766D-4343-872A-8CB001AECBDC}">
  <sheetPr>
    <pageSetUpPr fitToPage="1"/>
  </sheetPr>
  <dimension ref="A1:P48"/>
  <sheetViews>
    <sheetView topLeftCell="A7" zoomScale="85" zoomScaleNormal="85" workbookViewId="0">
      <selection activeCell="E12" sqref="E1:E1048576"/>
    </sheetView>
  </sheetViews>
  <sheetFormatPr defaultColWidth="12.109375" defaultRowHeight="15.6" x14ac:dyDescent="0.3"/>
  <cols>
    <col min="1" max="1" width="3.44140625" style="44" bestFit="1" customWidth="1"/>
    <col min="2" max="2" width="62.109375" style="44" customWidth="1"/>
    <col min="3" max="3" width="12" style="44" bestFit="1" customWidth="1"/>
    <col min="4" max="4" width="27.44140625" style="44" bestFit="1" customWidth="1"/>
    <col min="5" max="5" width="28.109375" style="46" customWidth="1"/>
    <col min="6" max="6" width="28.109375" style="44" customWidth="1"/>
    <col min="7" max="7" width="11.44140625" style="44" bestFit="1" customWidth="1"/>
    <col min="8" max="8" width="17.88671875" style="44" bestFit="1" customWidth="1"/>
    <col min="9" max="9" width="10.6640625" style="44" bestFit="1" customWidth="1"/>
    <col min="10" max="10" width="20" style="44" customWidth="1"/>
    <col min="11" max="11" width="32.109375" style="44" customWidth="1"/>
    <col min="12" max="12" width="12.5546875" style="44" customWidth="1"/>
    <col min="13" max="13" width="17.33203125" style="44" customWidth="1"/>
    <col min="14" max="15" width="12.109375" style="44"/>
    <col min="16" max="16" width="10.6640625" style="44" bestFit="1" customWidth="1"/>
    <col min="17" max="16384" width="12.109375" style="42"/>
  </cols>
  <sheetData>
    <row r="1" spans="1:16" ht="23.4" x14ac:dyDescent="0.3">
      <c r="B1" s="45" t="s">
        <v>108</v>
      </c>
      <c r="C1" s="45"/>
    </row>
    <row r="2" spans="1:16" x14ac:dyDescent="0.3">
      <c r="B2" s="47" t="s">
        <v>109</v>
      </c>
      <c r="C2" s="48"/>
    </row>
    <row r="3" spans="1:16" x14ac:dyDescent="0.3">
      <c r="B3" s="47" t="s">
        <v>110</v>
      </c>
      <c r="C3" s="49"/>
    </row>
    <row r="4" spans="1:16" x14ac:dyDescent="0.3">
      <c r="B4" s="47" t="s">
        <v>111</v>
      </c>
      <c r="C4" s="48"/>
    </row>
    <row r="5" spans="1:16" x14ac:dyDescent="0.3">
      <c r="B5" s="47" t="s">
        <v>112</v>
      </c>
      <c r="F5" s="50"/>
      <c r="G5" s="141" t="s">
        <v>113</v>
      </c>
      <c r="H5" s="141"/>
      <c r="I5" s="142"/>
      <c r="K5" s="52"/>
      <c r="L5" s="52"/>
      <c r="M5" s="52"/>
      <c r="N5" s="143" t="s">
        <v>114</v>
      </c>
      <c r="O5" s="141"/>
      <c r="P5" s="142"/>
    </row>
    <row r="6" spans="1:16" ht="31.2" x14ac:dyDescent="0.3">
      <c r="A6" s="54" t="s">
        <v>115</v>
      </c>
      <c r="B6" s="54" t="s">
        <v>116</v>
      </c>
      <c r="C6" s="54" t="s">
        <v>117</v>
      </c>
      <c r="D6" s="54" t="s">
        <v>118</v>
      </c>
      <c r="E6" s="54" t="s">
        <v>119</v>
      </c>
      <c r="F6" s="54" t="s">
        <v>120</v>
      </c>
      <c r="G6" s="54" t="s">
        <v>121</v>
      </c>
      <c r="H6" s="54" t="s">
        <v>122</v>
      </c>
      <c r="I6" s="54" t="s">
        <v>123</v>
      </c>
      <c r="J6" s="54" t="s">
        <v>124</v>
      </c>
      <c r="K6" s="54" t="s">
        <v>125</v>
      </c>
      <c r="L6" s="55" t="s">
        <v>126</v>
      </c>
      <c r="M6" s="55" t="s">
        <v>127</v>
      </c>
      <c r="N6" s="54" t="s">
        <v>121</v>
      </c>
      <c r="O6" s="54" t="s">
        <v>128</v>
      </c>
      <c r="P6" s="54" t="s">
        <v>123</v>
      </c>
    </row>
    <row r="7" spans="1:16" x14ac:dyDescent="0.3">
      <c r="A7" s="56">
        <v>1</v>
      </c>
      <c r="B7" s="57" t="s">
        <v>129</v>
      </c>
      <c r="C7" s="58" t="s">
        <v>130</v>
      </c>
      <c r="D7" s="56" t="s">
        <v>131</v>
      </c>
      <c r="E7" s="59" t="s">
        <v>132</v>
      </c>
      <c r="F7" s="60" t="s">
        <v>50</v>
      </c>
      <c r="G7" s="61" t="s">
        <v>10</v>
      </c>
      <c r="H7" s="61" t="s">
        <v>8</v>
      </c>
      <c r="I7" s="62">
        <f t="shared" ref="I7:I40" si="0">VLOOKUP(G7,$I$44:$M$48,5,FALSE)*VLOOKUP(H7,$I$44:$M$48,5,FALSE)</f>
        <v>6</v>
      </c>
      <c r="J7" s="61" t="s">
        <v>133</v>
      </c>
      <c r="K7" s="60" t="s">
        <v>50</v>
      </c>
      <c r="L7" s="56" t="s">
        <v>134</v>
      </c>
      <c r="M7" s="63">
        <v>44927</v>
      </c>
      <c r="N7" s="61" t="s">
        <v>10</v>
      </c>
      <c r="O7" s="61" t="s">
        <v>9</v>
      </c>
      <c r="P7" s="62">
        <f t="shared" ref="P7:P40" si="1">VLOOKUP(N7,$I$44:$M$48,5,FALSE)*VLOOKUP(O7,$I$44:$M$48,5,FALSE)</f>
        <v>2</v>
      </c>
    </row>
    <row r="8" spans="1:16" x14ac:dyDescent="0.3">
      <c r="A8" s="56">
        <v>2</v>
      </c>
      <c r="B8" s="57" t="s">
        <v>135</v>
      </c>
      <c r="C8" s="58" t="s">
        <v>130</v>
      </c>
      <c r="D8" s="56" t="s">
        <v>131</v>
      </c>
      <c r="E8" s="59">
        <v>5.31</v>
      </c>
      <c r="F8" s="60" t="s">
        <v>50</v>
      </c>
      <c r="G8" s="61" t="s">
        <v>10</v>
      </c>
      <c r="H8" s="61" t="s">
        <v>8</v>
      </c>
      <c r="I8" s="62">
        <f t="shared" si="0"/>
        <v>6</v>
      </c>
      <c r="J8" s="61" t="s">
        <v>133</v>
      </c>
      <c r="K8" s="60" t="s">
        <v>50</v>
      </c>
      <c r="L8" s="56" t="s">
        <v>134</v>
      </c>
      <c r="M8" s="63">
        <v>44927</v>
      </c>
      <c r="N8" s="61" t="s">
        <v>10</v>
      </c>
      <c r="O8" s="61" t="s">
        <v>9</v>
      </c>
      <c r="P8" s="62">
        <f t="shared" si="1"/>
        <v>2</v>
      </c>
    </row>
    <row r="9" spans="1:16" x14ac:dyDescent="0.3">
      <c r="A9" s="56">
        <v>3</v>
      </c>
      <c r="B9" s="57" t="s">
        <v>136</v>
      </c>
      <c r="C9" s="58" t="s">
        <v>130</v>
      </c>
      <c r="D9" s="56" t="s">
        <v>131</v>
      </c>
      <c r="E9" s="59" t="s">
        <v>137</v>
      </c>
      <c r="F9" s="60" t="s">
        <v>50</v>
      </c>
      <c r="G9" s="61" t="s">
        <v>10</v>
      </c>
      <c r="H9" s="61" t="s">
        <v>8</v>
      </c>
      <c r="I9" s="62">
        <f t="shared" si="0"/>
        <v>6</v>
      </c>
      <c r="J9" s="61" t="s">
        <v>133</v>
      </c>
      <c r="K9" s="60" t="s">
        <v>50</v>
      </c>
      <c r="L9" s="56" t="s">
        <v>134</v>
      </c>
      <c r="M9" s="63">
        <v>44927</v>
      </c>
      <c r="N9" s="61" t="s">
        <v>10</v>
      </c>
      <c r="O9" s="61" t="s">
        <v>9</v>
      </c>
      <c r="P9" s="62">
        <f t="shared" si="1"/>
        <v>2</v>
      </c>
    </row>
    <row r="10" spans="1:16" x14ac:dyDescent="0.3">
      <c r="A10" s="56">
        <v>4</v>
      </c>
      <c r="B10" s="57" t="s">
        <v>138</v>
      </c>
      <c r="C10" s="58" t="s">
        <v>130</v>
      </c>
      <c r="D10" s="56" t="s">
        <v>131</v>
      </c>
      <c r="E10" s="59" t="s">
        <v>139</v>
      </c>
      <c r="F10" s="60" t="s">
        <v>50</v>
      </c>
      <c r="G10" s="61" t="s">
        <v>10</v>
      </c>
      <c r="H10" s="61" t="s">
        <v>8</v>
      </c>
      <c r="I10" s="62">
        <f t="shared" si="0"/>
        <v>6</v>
      </c>
      <c r="J10" s="61" t="s">
        <v>133</v>
      </c>
      <c r="K10" s="60" t="s">
        <v>50</v>
      </c>
      <c r="L10" s="56" t="s">
        <v>134</v>
      </c>
      <c r="M10" s="63">
        <v>44927</v>
      </c>
      <c r="N10" s="61" t="s">
        <v>10</v>
      </c>
      <c r="O10" s="61" t="s">
        <v>9</v>
      </c>
      <c r="P10" s="62">
        <f t="shared" si="1"/>
        <v>2</v>
      </c>
    </row>
    <row r="11" spans="1:16" x14ac:dyDescent="0.3">
      <c r="A11" s="56">
        <v>5</v>
      </c>
      <c r="B11" s="57" t="s">
        <v>140</v>
      </c>
      <c r="C11" s="58" t="s">
        <v>130</v>
      </c>
      <c r="D11" s="56" t="s">
        <v>131</v>
      </c>
      <c r="E11" s="59" t="s">
        <v>141</v>
      </c>
      <c r="F11" s="60" t="s">
        <v>50</v>
      </c>
      <c r="G11" s="61" t="s">
        <v>10</v>
      </c>
      <c r="H11" s="61" t="s">
        <v>8</v>
      </c>
      <c r="I11" s="62">
        <f t="shared" si="0"/>
        <v>6</v>
      </c>
      <c r="J11" s="61" t="s">
        <v>133</v>
      </c>
      <c r="K11" s="60" t="s">
        <v>50</v>
      </c>
      <c r="L11" s="56" t="s">
        <v>134</v>
      </c>
      <c r="M11" s="63">
        <v>44927</v>
      </c>
      <c r="N11" s="61" t="s">
        <v>10</v>
      </c>
      <c r="O11" s="61" t="s">
        <v>9</v>
      </c>
      <c r="P11" s="62">
        <f t="shared" si="1"/>
        <v>2</v>
      </c>
    </row>
    <row r="12" spans="1:16" x14ac:dyDescent="0.3">
      <c r="A12" s="56">
        <v>6</v>
      </c>
      <c r="B12" s="57" t="s">
        <v>142</v>
      </c>
      <c r="C12" s="58" t="s">
        <v>130</v>
      </c>
      <c r="D12" s="56" t="s">
        <v>131</v>
      </c>
      <c r="E12" s="59" t="s">
        <v>143</v>
      </c>
      <c r="F12" s="60" t="s">
        <v>50</v>
      </c>
      <c r="G12" s="61" t="s">
        <v>10</v>
      </c>
      <c r="H12" s="61" t="s">
        <v>8</v>
      </c>
      <c r="I12" s="62">
        <f t="shared" si="0"/>
        <v>6</v>
      </c>
      <c r="J12" s="61" t="s">
        <v>133</v>
      </c>
      <c r="K12" s="60" t="s">
        <v>50</v>
      </c>
      <c r="L12" s="56" t="s">
        <v>134</v>
      </c>
      <c r="M12" s="63">
        <v>44927</v>
      </c>
      <c r="N12" s="61" t="s">
        <v>10</v>
      </c>
      <c r="O12" s="61" t="s">
        <v>9</v>
      </c>
      <c r="P12" s="62">
        <f t="shared" si="1"/>
        <v>2</v>
      </c>
    </row>
    <row r="13" spans="1:16" ht="31.2" x14ac:dyDescent="0.3">
      <c r="A13" s="56">
        <v>7</v>
      </c>
      <c r="B13" s="57" t="s">
        <v>144</v>
      </c>
      <c r="C13" s="58" t="s">
        <v>130</v>
      </c>
      <c r="D13" s="56" t="s">
        <v>131</v>
      </c>
      <c r="E13" s="59" t="s">
        <v>145</v>
      </c>
      <c r="F13" s="60" t="s">
        <v>50</v>
      </c>
      <c r="G13" s="61" t="s">
        <v>10</v>
      </c>
      <c r="H13" s="61" t="s">
        <v>8</v>
      </c>
      <c r="I13" s="62">
        <f t="shared" si="0"/>
        <v>6</v>
      </c>
      <c r="J13" s="61" t="s">
        <v>133</v>
      </c>
      <c r="K13" s="60" t="s">
        <v>50</v>
      </c>
      <c r="L13" s="56" t="s">
        <v>134</v>
      </c>
      <c r="M13" s="63">
        <v>44927</v>
      </c>
      <c r="N13" s="61" t="s">
        <v>10</v>
      </c>
      <c r="O13" s="61" t="s">
        <v>9</v>
      </c>
      <c r="P13" s="62">
        <f t="shared" si="1"/>
        <v>2</v>
      </c>
    </row>
    <row r="14" spans="1:16" x14ac:dyDescent="0.3">
      <c r="A14" s="56">
        <v>8</v>
      </c>
      <c r="B14" s="57" t="s">
        <v>146</v>
      </c>
      <c r="C14" s="58" t="s">
        <v>130</v>
      </c>
      <c r="D14" s="56" t="s">
        <v>131</v>
      </c>
      <c r="E14" s="59" t="s">
        <v>147</v>
      </c>
      <c r="F14" s="60" t="s">
        <v>50</v>
      </c>
      <c r="G14" s="61" t="s">
        <v>10</v>
      </c>
      <c r="H14" s="61" t="s">
        <v>8</v>
      </c>
      <c r="I14" s="62">
        <f t="shared" si="0"/>
        <v>6</v>
      </c>
      <c r="J14" s="61" t="s">
        <v>133</v>
      </c>
      <c r="K14" s="60" t="s">
        <v>50</v>
      </c>
      <c r="L14" s="56" t="s">
        <v>134</v>
      </c>
      <c r="M14" s="63">
        <v>44927</v>
      </c>
      <c r="N14" s="61" t="s">
        <v>10</v>
      </c>
      <c r="O14" s="61" t="s">
        <v>9</v>
      </c>
      <c r="P14" s="62">
        <f t="shared" si="1"/>
        <v>2</v>
      </c>
    </row>
    <row r="15" spans="1:16" x14ac:dyDescent="0.3">
      <c r="A15" s="56">
        <v>9</v>
      </c>
      <c r="B15" s="57" t="s">
        <v>148</v>
      </c>
      <c r="C15" s="58" t="s">
        <v>149</v>
      </c>
      <c r="D15" s="56" t="s">
        <v>131</v>
      </c>
      <c r="E15" s="59" t="s">
        <v>150</v>
      </c>
      <c r="F15" s="60" t="s">
        <v>50</v>
      </c>
      <c r="G15" s="61" t="s">
        <v>10</v>
      </c>
      <c r="H15" s="61" t="s">
        <v>8</v>
      </c>
      <c r="I15" s="62">
        <f t="shared" si="0"/>
        <v>6</v>
      </c>
      <c r="J15" s="61" t="s">
        <v>133</v>
      </c>
      <c r="K15" s="60" t="s">
        <v>50</v>
      </c>
      <c r="L15" s="56" t="s">
        <v>134</v>
      </c>
      <c r="M15" s="63">
        <v>44927</v>
      </c>
      <c r="N15" s="61" t="s">
        <v>10</v>
      </c>
      <c r="O15" s="61" t="s">
        <v>9</v>
      </c>
      <c r="P15" s="62">
        <f t="shared" si="1"/>
        <v>2</v>
      </c>
    </row>
    <row r="16" spans="1:16" x14ac:dyDescent="0.3">
      <c r="A16" s="56">
        <v>10</v>
      </c>
      <c r="B16" s="57" t="s">
        <v>151</v>
      </c>
      <c r="C16" s="58" t="s">
        <v>130</v>
      </c>
      <c r="D16" s="56" t="s">
        <v>131</v>
      </c>
      <c r="E16" s="59" t="s">
        <v>152</v>
      </c>
      <c r="F16" s="60" t="s">
        <v>50</v>
      </c>
      <c r="G16" s="61" t="s">
        <v>10</v>
      </c>
      <c r="H16" s="61" t="s">
        <v>8</v>
      </c>
      <c r="I16" s="62">
        <f t="shared" si="0"/>
        <v>6</v>
      </c>
      <c r="J16" s="61" t="s">
        <v>133</v>
      </c>
      <c r="K16" s="60" t="s">
        <v>50</v>
      </c>
      <c r="L16" s="56" t="s">
        <v>134</v>
      </c>
      <c r="M16" s="63">
        <v>44927</v>
      </c>
      <c r="N16" s="61" t="s">
        <v>10</v>
      </c>
      <c r="O16" s="61" t="s">
        <v>9</v>
      </c>
      <c r="P16" s="62">
        <f t="shared" si="1"/>
        <v>2</v>
      </c>
    </row>
    <row r="17" spans="1:16" x14ac:dyDescent="0.3">
      <c r="A17" s="56">
        <v>11</v>
      </c>
      <c r="B17" s="64" t="s">
        <v>153</v>
      </c>
      <c r="C17" s="58" t="s">
        <v>149</v>
      </c>
      <c r="D17" s="56" t="s">
        <v>131</v>
      </c>
      <c r="E17" s="59" t="s">
        <v>154</v>
      </c>
      <c r="F17" s="60" t="s">
        <v>50</v>
      </c>
      <c r="G17" s="61" t="s">
        <v>10</v>
      </c>
      <c r="H17" s="61" t="s">
        <v>8</v>
      </c>
      <c r="I17" s="62">
        <f t="shared" si="0"/>
        <v>6</v>
      </c>
      <c r="J17" s="61" t="s">
        <v>133</v>
      </c>
      <c r="K17" s="60" t="s">
        <v>50</v>
      </c>
      <c r="L17" s="56" t="s">
        <v>134</v>
      </c>
      <c r="M17" s="63">
        <v>44927</v>
      </c>
      <c r="N17" s="61" t="s">
        <v>10</v>
      </c>
      <c r="O17" s="61" t="s">
        <v>9</v>
      </c>
      <c r="P17" s="62">
        <f t="shared" si="1"/>
        <v>2</v>
      </c>
    </row>
    <row r="18" spans="1:16" ht="31.2" x14ac:dyDescent="0.3">
      <c r="A18" s="56">
        <v>12</v>
      </c>
      <c r="B18" s="65" t="s">
        <v>155</v>
      </c>
      <c r="C18" s="58" t="s">
        <v>149</v>
      </c>
      <c r="D18" s="56" t="s">
        <v>131</v>
      </c>
      <c r="E18" s="66" t="s">
        <v>156</v>
      </c>
      <c r="F18" s="60" t="s">
        <v>50</v>
      </c>
      <c r="G18" s="61" t="s">
        <v>10</v>
      </c>
      <c r="H18" s="61" t="s">
        <v>8</v>
      </c>
      <c r="I18" s="62">
        <f t="shared" si="0"/>
        <v>6</v>
      </c>
      <c r="J18" s="61" t="s">
        <v>133</v>
      </c>
      <c r="K18" s="60" t="s">
        <v>50</v>
      </c>
      <c r="L18" s="56" t="s">
        <v>134</v>
      </c>
      <c r="M18" s="63">
        <v>44927</v>
      </c>
      <c r="N18" s="61" t="s">
        <v>10</v>
      </c>
      <c r="O18" s="61" t="s">
        <v>9</v>
      </c>
      <c r="P18" s="62">
        <f t="shared" si="1"/>
        <v>2</v>
      </c>
    </row>
    <row r="19" spans="1:16" x14ac:dyDescent="0.3">
      <c r="A19" s="56">
        <v>13</v>
      </c>
      <c r="B19" s="64" t="s">
        <v>157</v>
      </c>
      <c r="C19" s="58" t="s">
        <v>130</v>
      </c>
      <c r="D19" s="56" t="s">
        <v>131</v>
      </c>
      <c r="E19" s="59" t="s">
        <v>158</v>
      </c>
      <c r="F19" s="60" t="s">
        <v>50</v>
      </c>
      <c r="G19" s="61" t="s">
        <v>10</v>
      </c>
      <c r="H19" s="61" t="s">
        <v>8</v>
      </c>
      <c r="I19" s="62">
        <f t="shared" si="0"/>
        <v>6</v>
      </c>
      <c r="J19" s="61" t="s">
        <v>133</v>
      </c>
      <c r="K19" s="60" t="s">
        <v>50</v>
      </c>
      <c r="L19" s="56" t="s">
        <v>134</v>
      </c>
      <c r="M19" s="63">
        <v>44927</v>
      </c>
      <c r="N19" s="61" t="s">
        <v>10</v>
      </c>
      <c r="O19" s="61" t="s">
        <v>9</v>
      </c>
      <c r="P19" s="62">
        <f t="shared" si="1"/>
        <v>2</v>
      </c>
    </row>
    <row r="20" spans="1:16" ht="31.2" x14ac:dyDescent="0.3">
      <c r="A20" s="56">
        <v>14</v>
      </c>
      <c r="B20" s="64" t="s">
        <v>159</v>
      </c>
      <c r="C20" s="58" t="s">
        <v>160</v>
      </c>
      <c r="D20" s="56" t="s">
        <v>131</v>
      </c>
      <c r="E20" s="66" t="s">
        <v>161</v>
      </c>
      <c r="F20" s="60" t="s">
        <v>50</v>
      </c>
      <c r="G20" s="61" t="s">
        <v>10</v>
      </c>
      <c r="H20" s="61" t="s">
        <v>8</v>
      </c>
      <c r="I20" s="62">
        <f t="shared" si="0"/>
        <v>6</v>
      </c>
      <c r="J20" s="61" t="s">
        <v>133</v>
      </c>
      <c r="K20" s="60" t="s">
        <v>50</v>
      </c>
      <c r="L20" s="56" t="s">
        <v>134</v>
      </c>
      <c r="M20" s="63">
        <v>44927</v>
      </c>
      <c r="N20" s="61" t="s">
        <v>10</v>
      </c>
      <c r="O20" s="61" t="s">
        <v>9</v>
      </c>
      <c r="P20" s="62">
        <f t="shared" si="1"/>
        <v>2</v>
      </c>
    </row>
    <row r="21" spans="1:16" x14ac:dyDescent="0.3">
      <c r="A21" s="56">
        <v>15</v>
      </c>
      <c r="B21" s="64" t="s">
        <v>162</v>
      </c>
      <c r="C21" s="58" t="s">
        <v>130</v>
      </c>
      <c r="D21" s="56" t="s">
        <v>131</v>
      </c>
      <c r="E21" s="59" t="s">
        <v>163</v>
      </c>
      <c r="F21" s="60" t="s">
        <v>50</v>
      </c>
      <c r="G21" s="61" t="s">
        <v>10</v>
      </c>
      <c r="H21" s="61" t="s">
        <v>8</v>
      </c>
      <c r="I21" s="62">
        <f t="shared" si="0"/>
        <v>6</v>
      </c>
      <c r="J21" s="61" t="s">
        <v>133</v>
      </c>
      <c r="K21" s="60" t="s">
        <v>50</v>
      </c>
      <c r="L21" s="56" t="s">
        <v>134</v>
      </c>
      <c r="M21" s="63">
        <v>44927</v>
      </c>
      <c r="N21" s="61" t="s">
        <v>10</v>
      </c>
      <c r="O21" s="61" t="s">
        <v>9</v>
      </c>
      <c r="P21" s="62">
        <f t="shared" si="1"/>
        <v>2</v>
      </c>
    </row>
    <row r="22" spans="1:16" x14ac:dyDescent="0.3">
      <c r="A22" s="56">
        <v>16</v>
      </c>
      <c r="B22" s="57" t="s">
        <v>164</v>
      </c>
      <c r="C22" s="58" t="s">
        <v>130</v>
      </c>
      <c r="D22" s="56" t="s">
        <v>131</v>
      </c>
      <c r="E22" s="66">
        <v>5.34</v>
      </c>
      <c r="F22" s="60" t="s">
        <v>50</v>
      </c>
      <c r="G22" s="61" t="s">
        <v>10</v>
      </c>
      <c r="H22" s="61" t="s">
        <v>8</v>
      </c>
      <c r="I22" s="62">
        <f t="shared" si="0"/>
        <v>6</v>
      </c>
      <c r="J22" s="61" t="s">
        <v>133</v>
      </c>
      <c r="K22" s="60" t="s">
        <v>50</v>
      </c>
      <c r="L22" s="56" t="s">
        <v>134</v>
      </c>
      <c r="M22" s="63">
        <v>44927</v>
      </c>
      <c r="N22" s="61" t="s">
        <v>10</v>
      </c>
      <c r="O22" s="61" t="s">
        <v>9</v>
      </c>
      <c r="P22" s="62">
        <f t="shared" si="1"/>
        <v>2</v>
      </c>
    </row>
    <row r="23" spans="1:16" x14ac:dyDescent="0.3">
      <c r="A23" s="56">
        <v>17</v>
      </c>
      <c r="B23" s="57" t="s">
        <v>165</v>
      </c>
      <c r="C23" s="58" t="s">
        <v>166</v>
      </c>
      <c r="D23" s="56" t="s">
        <v>131</v>
      </c>
      <c r="E23" s="59" t="s">
        <v>167</v>
      </c>
      <c r="F23" s="60" t="s">
        <v>50</v>
      </c>
      <c r="G23" s="61" t="s">
        <v>10</v>
      </c>
      <c r="H23" s="61" t="s">
        <v>8</v>
      </c>
      <c r="I23" s="62">
        <f t="shared" si="0"/>
        <v>6</v>
      </c>
      <c r="J23" s="61" t="s">
        <v>133</v>
      </c>
      <c r="K23" s="60" t="s">
        <v>50</v>
      </c>
      <c r="L23" s="56" t="s">
        <v>134</v>
      </c>
      <c r="M23" s="63">
        <v>44927</v>
      </c>
      <c r="N23" s="61" t="s">
        <v>10</v>
      </c>
      <c r="O23" s="61" t="s">
        <v>9</v>
      </c>
      <c r="P23" s="62">
        <f t="shared" si="1"/>
        <v>2</v>
      </c>
    </row>
    <row r="24" spans="1:16" ht="31.2" x14ac:dyDescent="0.3">
      <c r="A24" s="56">
        <v>18</v>
      </c>
      <c r="B24" s="57" t="s">
        <v>168</v>
      </c>
      <c r="C24" s="58" t="s">
        <v>130</v>
      </c>
      <c r="D24" s="56" t="s">
        <v>131</v>
      </c>
      <c r="E24" s="59" t="s">
        <v>169</v>
      </c>
      <c r="F24" s="60" t="s">
        <v>50</v>
      </c>
      <c r="G24" s="61" t="s">
        <v>10</v>
      </c>
      <c r="H24" s="61" t="s">
        <v>8</v>
      </c>
      <c r="I24" s="62">
        <f t="shared" si="0"/>
        <v>6</v>
      </c>
      <c r="J24" s="61" t="s">
        <v>133</v>
      </c>
      <c r="K24" s="60" t="s">
        <v>50</v>
      </c>
      <c r="L24" s="56" t="s">
        <v>134</v>
      </c>
      <c r="M24" s="63">
        <v>44927</v>
      </c>
      <c r="N24" s="61" t="s">
        <v>10</v>
      </c>
      <c r="O24" s="61" t="s">
        <v>9</v>
      </c>
      <c r="P24" s="62">
        <f t="shared" si="1"/>
        <v>2</v>
      </c>
    </row>
    <row r="25" spans="1:16" x14ac:dyDescent="0.3">
      <c r="A25" s="56">
        <v>19</v>
      </c>
      <c r="B25" s="57" t="s">
        <v>170</v>
      </c>
      <c r="C25" s="58" t="s">
        <v>130</v>
      </c>
      <c r="D25" s="56" t="s">
        <v>131</v>
      </c>
      <c r="E25" s="59" t="s">
        <v>171</v>
      </c>
      <c r="F25" s="60" t="s">
        <v>50</v>
      </c>
      <c r="G25" s="61" t="s">
        <v>10</v>
      </c>
      <c r="H25" s="61" t="s">
        <v>8</v>
      </c>
      <c r="I25" s="62">
        <f t="shared" si="0"/>
        <v>6</v>
      </c>
      <c r="J25" s="61" t="s">
        <v>133</v>
      </c>
      <c r="K25" s="60" t="s">
        <v>50</v>
      </c>
      <c r="L25" s="56" t="s">
        <v>134</v>
      </c>
      <c r="M25" s="63">
        <v>44927</v>
      </c>
      <c r="N25" s="61" t="s">
        <v>10</v>
      </c>
      <c r="O25" s="61" t="s">
        <v>9</v>
      </c>
      <c r="P25" s="62">
        <f t="shared" si="1"/>
        <v>2</v>
      </c>
    </row>
    <row r="26" spans="1:16" ht="31.2" x14ac:dyDescent="0.3">
      <c r="A26" s="56">
        <v>20</v>
      </c>
      <c r="B26" s="64" t="s">
        <v>172</v>
      </c>
      <c r="C26" s="58" t="s">
        <v>149</v>
      </c>
      <c r="D26" s="56" t="s">
        <v>131</v>
      </c>
      <c r="E26" s="59" t="s">
        <v>173</v>
      </c>
      <c r="F26" s="60" t="s">
        <v>50</v>
      </c>
      <c r="G26" s="61" t="s">
        <v>10</v>
      </c>
      <c r="H26" s="61" t="s">
        <v>8</v>
      </c>
      <c r="I26" s="62">
        <f t="shared" si="0"/>
        <v>6</v>
      </c>
      <c r="J26" s="61" t="s">
        <v>133</v>
      </c>
      <c r="K26" s="60" t="s">
        <v>50</v>
      </c>
      <c r="L26" s="56" t="s">
        <v>134</v>
      </c>
      <c r="M26" s="63">
        <v>44927</v>
      </c>
      <c r="N26" s="61" t="s">
        <v>10</v>
      </c>
      <c r="O26" s="61" t="s">
        <v>9</v>
      </c>
      <c r="P26" s="62">
        <f t="shared" si="1"/>
        <v>2</v>
      </c>
    </row>
    <row r="27" spans="1:16" x14ac:dyDescent="0.3">
      <c r="A27" s="56">
        <v>21</v>
      </c>
      <c r="B27" s="56" t="s">
        <v>174</v>
      </c>
      <c r="C27" s="58" t="s">
        <v>130</v>
      </c>
      <c r="D27" s="56" t="s">
        <v>131</v>
      </c>
      <c r="E27" s="59" t="s">
        <v>175</v>
      </c>
      <c r="F27" s="60" t="s">
        <v>50</v>
      </c>
      <c r="G27" s="61" t="s">
        <v>10</v>
      </c>
      <c r="H27" s="61" t="s">
        <v>8</v>
      </c>
      <c r="I27" s="62">
        <f t="shared" si="0"/>
        <v>6</v>
      </c>
      <c r="J27" s="61" t="s">
        <v>133</v>
      </c>
      <c r="K27" s="60" t="s">
        <v>50</v>
      </c>
      <c r="L27" s="56" t="s">
        <v>134</v>
      </c>
      <c r="M27" s="63">
        <v>44927</v>
      </c>
      <c r="N27" s="61" t="s">
        <v>10</v>
      </c>
      <c r="O27" s="61" t="s">
        <v>9</v>
      </c>
      <c r="P27" s="62">
        <f t="shared" si="1"/>
        <v>2</v>
      </c>
    </row>
    <row r="28" spans="1:16" x14ac:dyDescent="0.3">
      <c r="A28" s="56">
        <v>22</v>
      </c>
      <c r="B28" s="56" t="s">
        <v>176</v>
      </c>
      <c r="C28" s="58" t="s">
        <v>130</v>
      </c>
      <c r="D28" s="56" t="s">
        <v>131</v>
      </c>
      <c r="E28" s="67" t="s">
        <v>177</v>
      </c>
      <c r="F28" s="60" t="s">
        <v>50</v>
      </c>
      <c r="G28" s="61" t="s">
        <v>10</v>
      </c>
      <c r="H28" s="61" t="s">
        <v>8</v>
      </c>
      <c r="I28" s="62">
        <f t="shared" si="0"/>
        <v>6</v>
      </c>
      <c r="J28" s="61" t="s">
        <v>133</v>
      </c>
      <c r="K28" s="60" t="s">
        <v>50</v>
      </c>
      <c r="L28" s="56" t="s">
        <v>134</v>
      </c>
      <c r="M28" s="63">
        <v>44927</v>
      </c>
      <c r="N28" s="61" t="s">
        <v>10</v>
      </c>
      <c r="O28" s="61" t="s">
        <v>9</v>
      </c>
      <c r="P28" s="62">
        <f t="shared" si="1"/>
        <v>2</v>
      </c>
    </row>
    <row r="29" spans="1:16" x14ac:dyDescent="0.3">
      <c r="A29" s="56">
        <v>23</v>
      </c>
      <c r="B29" s="56" t="s">
        <v>178</v>
      </c>
      <c r="C29" s="58" t="s">
        <v>179</v>
      </c>
      <c r="D29" s="56" t="s">
        <v>131</v>
      </c>
      <c r="E29" s="59" t="s">
        <v>180</v>
      </c>
      <c r="F29" s="60" t="s">
        <v>50</v>
      </c>
      <c r="G29" s="61" t="s">
        <v>10</v>
      </c>
      <c r="H29" s="61" t="s">
        <v>8</v>
      </c>
      <c r="I29" s="62">
        <f t="shared" si="0"/>
        <v>6</v>
      </c>
      <c r="J29" s="61" t="s">
        <v>133</v>
      </c>
      <c r="K29" s="60" t="s">
        <v>50</v>
      </c>
      <c r="L29" s="56" t="s">
        <v>134</v>
      </c>
      <c r="M29" s="63">
        <v>44927</v>
      </c>
      <c r="N29" s="61" t="s">
        <v>10</v>
      </c>
      <c r="O29" s="61" t="s">
        <v>9</v>
      </c>
      <c r="P29" s="62">
        <f t="shared" si="1"/>
        <v>2</v>
      </c>
    </row>
    <row r="30" spans="1:16" ht="31.2" x14ac:dyDescent="0.3">
      <c r="A30" s="56">
        <v>24</v>
      </c>
      <c r="B30" s="56" t="s">
        <v>181</v>
      </c>
      <c r="C30" s="58" t="s">
        <v>149</v>
      </c>
      <c r="D30" s="56" t="s">
        <v>131</v>
      </c>
      <c r="E30" s="66" t="s">
        <v>182</v>
      </c>
      <c r="F30" s="60" t="s">
        <v>50</v>
      </c>
      <c r="G30" s="61" t="s">
        <v>10</v>
      </c>
      <c r="H30" s="61" t="s">
        <v>8</v>
      </c>
      <c r="I30" s="62">
        <f t="shared" si="0"/>
        <v>6</v>
      </c>
      <c r="J30" s="61" t="s">
        <v>133</v>
      </c>
      <c r="K30" s="60" t="s">
        <v>50</v>
      </c>
      <c r="L30" s="56" t="s">
        <v>134</v>
      </c>
      <c r="M30" s="63">
        <v>44927</v>
      </c>
      <c r="N30" s="61" t="s">
        <v>10</v>
      </c>
      <c r="O30" s="61" t="s">
        <v>9</v>
      </c>
      <c r="P30" s="62">
        <f t="shared" si="1"/>
        <v>2</v>
      </c>
    </row>
    <row r="31" spans="1:16" x14ac:dyDescent="0.3">
      <c r="A31" s="56">
        <v>25</v>
      </c>
      <c r="B31" s="56" t="s">
        <v>183</v>
      </c>
      <c r="C31" s="58" t="s">
        <v>160</v>
      </c>
      <c r="D31" s="56" t="s">
        <v>131</v>
      </c>
      <c r="E31" s="59" t="s">
        <v>184</v>
      </c>
      <c r="F31" s="60" t="s">
        <v>50</v>
      </c>
      <c r="G31" s="61" t="s">
        <v>10</v>
      </c>
      <c r="H31" s="61" t="s">
        <v>8</v>
      </c>
      <c r="I31" s="62">
        <f t="shared" si="0"/>
        <v>6</v>
      </c>
      <c r="J31" s="61" t="s">
        <v>133</v>
      </c>
      <c r="K31" s="60" t="s">
        <v>50</v>
      </c>
      <c r="L31" s="56" t="s">
        <v>134</v>
      </c>
      <c r="M31" s="63">
        <v>44927</v>
      </c>
      <c r="N31" s="61" t="s">
        <v>10</v>
      </c>
      <c r="O31" s="61" t="s">
        <v>9</v>
      </c>
      <c r="P31" s="62">
        <f t="shared" si="1"/>
        <v>2</v>
      </c>
    </row>
    <row r="32" spans="1:16" x14ac:dyDescent="0.3">
      <c r="A32" s="56">
        <v>26</v>
      </c>
      <c r="B32" s="56" t="s">
        <v>185</v>
      </c>
      <c r="C32" s="58" t="s">
        <v>160</v>
      </c>
      <c r="D32" s="56" t="s">
        <v>131</v>
      </c>
      <c r="E32" s="59" t="s">
        <v>186</v>
      </c>
      <c r="F32" s="60" t="s">
        <v>50</v>
      </c>
      <c r="G32" s="61" t="s">
        <v>10</v>
      </c>
      <c r="H32" s="61" t="s">
        <v>8</v>
      </c>
      <c r="I32" s="62">
        <f t="shared" si="0"/>
        <v>6</v>
      </c>
      <c r="J32" s="61" t="s">
        <v>133</v>
      </c>
      <c r="K32" s="60" t="s">
        <v>50</v>
      </c>
      <c r="L32" s="56" t="s">
        <v>134</v>
      </c>
      <c r="M32" s="63">
        <v>44927</v>
      </c>
      <c r="N32" s="61" t="s">
        <v>10</v>
      </c>
      <c r="O32" s="61" t="s">
        <v>9</v>
      </c>
      <c r="P32" s="62">
        <f t="shared" si="1"/>
        <v>2</v>
      </c>
    </row>
    <row r="33" spans="1:16" x14ac:dyDescent="0.3">
      <c r="A33" s="56">
        <v>27</v>
      </c>
      <c r="B33" s="56" t="s">
        <v>187</v>
      </c>
      <c r="C33" s="58" t="s">
        <v>149</v>
      </c>
      <c r="D33" s="56" t="s">
        <v>131</v>
      </c>
      <c r="E33" s="59" t="s">
        <v>188</v>
      </c>
      <c r="F33" s="60" t="s">
        <v>50</v>
      </c>
      <c r="G33" s="61" t="s">
        <v>10</v>
      </c>
      <c r="H33" s="61" t="s">
        <v>8</v>
      </c>
      <c r="I33" s="62">
        <f t="shared" si="0"/>
        <v>6</v>
      </c>
      <c r="J33" s="61" t="s">
        <v>133</v>
      </c>
      <c r="K33" s="60" t="s">
        <v>50</v>
      </c>
      <c r="L33" s="56" t="s">
        <v>134</v>
      </c>
      <c r="M33" s="63">
        <v>44927</v>
      </c>
      <c r="N33" s="61" t="s">
        <v>10</v>
      </c>
      <c r="O33" s="61" t="s">
        <v>9</v>
      </c>
      <c r="P33" s="62">
        <f t="shared" si="1"/>
        <v>2</v>
      </c>
    </row>
    <row r="34" spans="1:16" x14ac:dyDescent="0.3">
      <c r="A34" s="56">
        <v>28</v>
      </c>
      <c r="B34" s="56" t="s">
        <v>189</v>
      </c>
      <c r="C34" s="58" t="s">
        <v>149</v>
      </c>
      <c r="D34" s="56" t="s">
        <v>131</v>
      </c>
      <c r="E34" s="68" t="s">
        <v>190</v>
      </c>
      <c r="F34" s="60" t="s">
        <v>50</v>
      </c>
      <c r="G34" s="61" t="s">
        <v>10</v>
      </c>
      <c r="H34" s="61" t="s">
        <v>8</v>
      </c>
      <c r="I34" s="62">
        <f t="shared" si="0"/>
        <v>6</v>
      </c>
      <c r="J34" s="61" t="s">
        <v>133</v>
      </c>
      <c r="K34" s="60" t="s">
        <v>50</v>
      </c>
      <c r="L34" s="56" t="s">
        <v>134</v>
      </c>
      <c r="M34" s="63">
        <v>44927</v>
      </c>
      <c r="N34" s="61" t="s">
        <v>10</v>
      </c>
      <c r="O34" s="61" t="s">
        <v>9</v>
      </c>
      <c r="P34" s="62">
        <f t="shared" si="1"/>
        <v>2</v>
      </c>
    </row>
    <row r="35" spans="1:16" x14ac:dyDescent="0.3">
      <c r="A35" s="56">
        <v>29</v>
      </c>
      <c r="B35" s="56" t="s">
        <v>191</v>
      </c>
      <c r="C35" s="58" t="s">
        <v>149</v>
      </c>
      <c r="D35" s="56" t="s">
        <v>131</v>
      </c>
      <c r="E35" s="68" t="s">
        <v>192</v>
      </c>
      <c r="F35" s="60" t="s">
        <v>50</v>
      </c>
      <c r="G35" s="61" t="s">
        <v>10</v>
      </c>
      <c r="H35" s="61" t="s">
        <v>8</v>
      </c>
      <c r="I35" s="62">
        <f t="shared" si="0"/>
        <v>6</v>
      </c>
      <c r="J35" s="61" t="s">
        <v>133</v>
      </c>
      <c r="K35" s="60" t="s">
        <v>50</v>
      </c>
      <c r="L35" s="56" t="s">
        <v>134</v>
      </c>
      <c r="M35" s="63">
        <v>44927</v>
      </c>
      <c r="N35" s="61" t="s">
        <v>10</v>
      </c>
      <c r="O35" s="61" t="s">
        <v>9</v>
      </c>
      <c r="P35" s="62">
        <f t="shared" si="1"/>
        <v>2</v>
      </c>
    </row>
    <row r="36" spans="1:16" x14ac:dyDescent="0.3">
      <c r="A36" s="56">
        <v>30</v>
      </c>
      <c r="B36" s="56" t="s">
        <v>193</v>
      </c>
      <c r="C36" s="58" t="s">
        <v>130</v>
      </c>
      <c r="D36" s="56" t="s">
        <v>131</v>
      </c>
      <c r="E36" s="68" t="s">
        <v>194</v>
      </c>
      <c r="F36" s="60" t="s">
        <v>50</v>
      </c>
      <c r="G36" s="61" t="s">
        <v>10</v>
      </c>
      <c r="H36" s="61" t="s">
        <v>8</v>
      </c>
      <c r="I36" s="62">
        <f t="shared" si="0"/>
        <v>6</v>
      </c>
      <c r="J36" s="61" t="s">
        <v>133</v>
      </c>
      <c r="K36" s="60" t="s">
        <v>50</v>
      </c>
      <c r="L36" s="56" t="s">
        <v>134</v>
      </c>
      <c r="M36" s="63">
        <v>44927</v>
      </c>
      <c r="N36" s="61" t="s">
        <v>10</v>
      </c>
      <c r="O36" s="61" t="s">
        <v>9</v>
      </c>
      <c r="P36" s="62">
        <f t="shared" si="1"/>
        <v>2</v>
      </c>
    </row>
    <row r="37" spans="1:16" x14ac:dyDescent="0.3">
      <c r="A37" s="56">
        <v>31</v>
      </c>
      <c r="B37" s="56" t="s">
        <v>195</v>
      </c>
      <c r="C37" s="58" t="s">
        <v>160</v>
      </c>
      <c r="D37" s="56" t="s">
        <v>131</v>
      </c>
      <c r="E37" s="69" t="s">
        <v>196</v>
      </c>
      <c r="F37" s="60" t="s">
        <v>50</v>
      </c>
      <c r="G37" s="61" t="s">
        <v>10</v>
      </c>
      <c r="H37" s="61" t="s">
        <v>8</v>
      </c>
      <c r="I37" s="62">
        <f t="shared" si="0"/>
        <v>6</v>
      </c>
      <c r="J37" s="61" t="s">
        <v>133</v>
      </c>
      <c r="K37" s="60" t="s">
        <v>50</v>
      </c>
      <c r="L37" s="56" t="s">
        <v>134</v>
      </c>
      <c r="M37" s="63">
        <v>44927</v>
      </c>
      <c r="N37" s="61" t="s">
        <v>10</v>
      </c>
      <c r="O37" s="61" t="s">
        <v>9</v>
      </c>
      <c r="P37" s="62">
        <f t="shared" si="1"/>
        <v>2</v>
      </c>
    </row>
    <row r="38" spans="1:16" x14ac:dyDescent="0.3">
      <c r="A38" s="56">
        <v>32</v>
      </c>
      <c r="B38" s="56" t="s">
        <v>197</v>
      </c>
      <c r="C38" s="58" t="s">
        <v>130</v>
      </c>
      <c r="D38" s="56" t="s">
        <v>131</v>
      </c>
      <c r="E38" s="69" t="s">
        <v>198</v>
      </c>
      <c r="F38" s="60" t="s">
        <v>50</v>
      </c>
      <c r="G38" s="61" t="s">
        <v>10</v>
      </c>
      <c r="H38" s="61" t="s">
        <v>8</v>
      </c>
      <c r="I38" s="62">
        <f t="shared" si="0"/>
        <v>6</v>
      </c>
      <c r="J38" s="61" t="s">
        <v>133</v>
      </c>
      <c r="K38" s="60" t="s">
        <v>50</v>
      </c>
      <c r="L38" s="56" t="s">
        <v>134</v>
      </c>
      <c r="M38" s="63">
        <v>44927</v>
      </c>
      <c r="N38" s="61" t="s">
        <v>10</v>
      </c>
      <c r="O38" s="61" t="s">
        <v>9</v>
      </c>
      <c r="P38" s="62">
        <f t="shared" si="1"/>
        <v>2</v>
      </c>
    </row>
    <row r="39" spans="1:16" ht="31.2" x14ac:dyDescent="0.3">
      <c r="A39" s="56">
        <v>33</v>
      </c>
      <c r="B39" s="56" t="s">
        <v>199</v>
      </c>
      <c r="C39" s="58" t="s">
        <v>130</v>
      </c>
      <c r="D39" s="56" t="s">
        <v>131</v>
      </c>
      <c r="E39" s="69" t="s">
        <v>200</v>
      </c>
      <c r="F39" s="60" t="s">
        <v>50</v>
      </c>
      <c r="G39" s="61" t="s">
        <v>10</v>
      </c>
      <c r="H39" s="61" t="s">
        <v>8</v>
      </c>
      <c r="I39" s="62">
        <f t="shared" si="0"/>
        <v>6</v>
      </c>
      <c r="J39" s="61" t="s">
        <v>133</v>
      </c>
      <c r="K39" s="60" t="s">
        <v>50</v>
      </c>
      <c r="L39" s="56" t="s">
        <v>134</v>
      </c>
      <c r="M39" s="63">
        <v>44927</v>
      </c>
      <c r="N39" s="61" t="s">
        <v>10</v>
      </c>
      <c r="O39" s="61" t="s">
        <v>9</v>
      </c>
      <c r="P39" s="62">
        <f t="shared" si="1"/>
        <v>2</v>
      </c>
    </row>
    <row r="40" spans="1:16" ht="31.2" x14ac:dyDescent="0.3">
      <c r="A40" s="56">
        <v>34</v>
      </c>
      <c r="B40" s="70" t="s">
        <v>201</v>
      </c>
      <c r="C40" s="71" t="s">
        <v>149</v>
      </c>
      <c r="D40" s="70" t="s">
        <v>202</v>
      </c>
      <c r="E40" s="70" t="s">
        <v>203</v>
      </c>
      <c r="F40" s="70" t="s">
        <v>204</v>
      </c>
      <c r="G40" s="56" t="s">
        <v>9</v>
      </c>
      <c r="H40" s="56" t="s">
        <v>8</v>
      </c>
      <c r="I40" s="62">
        <f t="shared" si="0"/>
        <v>3</v>
      </c>
      <c r="J40" s="61" t="s">
        <v>205</v>
      </c>
      <c r="K40" s="56" t="s">
        <v>203</v>
      </c>
      <c r="L40" s="56" t="s">
        <v>134</v>
      </c>
      <c r="M40" s="63">
        <v>44934</v>
      </c>
      <c r="N40" s="56" t="s">
        <v>9</v>
      </c>
      <c r="O40" s="56" t="s">
        <v>8</v>
      </c>
      <c r="P40" s="62">
        <f t="shared" si="1"/>
        <v>3</v>
      </c>
    </row>
    <row r="43" spans="1:16" x14ac:dyDescent="0.3">
      <c r="I43" s="72" t="s">
        <v>49</v>
      </c>
      <c r="J43" s="72" t="s">
        <v>206</v>
      </c>
      <c r="K43" s="53" t="s">
        <v>122</v>
      </c>
      <c r="L43" s="51"/>
      <c r="M43" s="72" t="s">
        <v>207</v>
      </c>
    </row>
    <row r="44" spans="1:16" x14ac:dyDescent="0.3">
      <c r="I44" s="73" t="s">
        <v>8</v>
      </c>
      <c r="J44" s="62" t="s">
        <v>208</v>
      </c>
      <c r="K44" s="139" t="s">
        <v>209</v>
      </c>
      <c r="L44" s="140"/>
      <c r="M44" s="73">
        <v>3</v>
      </c>
    </row>
    <row r="45" spans="1:16" x14ac:dyDescent="0.3">
      <c r="I45" s="74" t="s">
        <v>10</v>
      </c>
      <c r="J45" s="62" t="s">
        <v>210</v>
      </c>
      <c r="K45" s="139" t="s">
        <v>211</v>
      </c>
      <c r="L45" s="140"/>
      <c r="M45" s="74">
        <v>2</v>
      </c>
    </row>
    <row r="46" spans="1:16" x14ac:dyDescent="0.3">
      <c r="I46" s="75" t="s">
        <v>9</v>
      </c>
      <c r="J46" s="62" t="s">
        <v>212</v>
      </c>
      <c r="K46" s="139" t="s">
        <v>213</v>
      </c>
      <c r="L46" s="140"/>
      <c r="M46" s="75">
        <v>1</v>
      </c>
    </row>
    <row r="47" spans="1:16" x14ac:dyDescent="0.3">
      <c r="I47" s="62" t="s">
        <v>214</v>
      </c>
      <c r="J47" s="61"/>
      <c r="K47" s="144"/>
      <c r="L47" s="145"/>
      <c r="M47" s="62">
        <v>0</v>
      </c>
    </row>
    <row r="48" spans="1:16" x14ac:dyDescent="0.3">
      <c r="I48" s="62" t="s">
        <v>204</v>
      </c>
      <c r="J48" s="62" t="s">
        <v>215</v>
      </c>
      <c r="K48" s="139" t="s">
        <v>216</v>
      </c>
      <c r="L48" s="140"/>
      <c r="M48" s="62">
        <v>0</v>
      </c>
    </row>
  </sheetData>
  <mergeCells count="7">
    <mergeCell ref="K48:L48"/>
    <mergeCell ref="G5:I5"/>
    <mergeCell ref="N5:P5"/>
    <mergeCell ref="K44:L44"/>
    <mergeCell ref="K45:L45"/>
    <mergeCell ref="K46:L46"/>
    <mergeCell ref="K47:L47"/>
  </mergeCells>
  <conditionalFormatting sqref="I7:I40 P7:P40">
    <cfRule type="colorScale" priority="1">
      <colorScale>
        <cfvo type="num" val="0"/>
        <cfvo type="num" val="4.5"/>
        <cfvo type="num" val="9"/>
        <color rgb="FF008000"/>
        <color rgb="FFFFFF00"/>
        <color rgb="FFFF0000"/>
      </colorScale>
    </cfRule>
  </conditionalFormatting>
  <dataValidations count="1">
    <dataValidation type="list" allowBlank="1" showInputMessage="1" showErrorMessage="1" sqref="N7:O40 G7:H40" xr:uid="{619EB332-1F60-4FFC-9D17-CB697D418E19}">
      <formula1>$I$44:$I$48</formula1>
    </dataValidation>
  </dataValidations>
  <pageMargins left="0.75" right="0.75" top="1" bottom="1" header="0.5" footer="0.5"/>
  <pageSetup paperSize="9" scale="53" orientation="landscape"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C7C95-7C06-4BD3-B7DB-F30BC3EBB788}">
  <dimension ref="A1:I179"/>
  <sheetViews>
    <sheetView zoomScaleNormal="100" workbookViewId="0">
      <selection activeCell="A7" sqref="A7"/>
    </sheetView>
  </sheetViews>
  <sheetFormatPr defaultColWidth="9.88671875" defaultRowHeight="15.6" x14ac:dyDescent="0.3"/>
  <cols>
    <col min="1" max="1" width="9.88671875" style="44"/>
    <col min="2" max="2" width="70.44140625" style="44" customWidth="1"/>
    <col min="3" max="3" width="13" style="76" bestFit="1" customWidth="1"/>
    <col min="4" max="4" width="11" style="77" customWidth="1"/>
    <col min="5" max="5" width="12.44140625" style="77" customWidth="1"/>
    <col min="6" max="16384" width="9.88671875" style="44"/>
  </cols>
  <sheetData>
    <row r="1" spans="1:9" x14ac:dyDescent="0.3">
      <c r="B1" s="44" t="s">
        <v>217</v>
      </c>
    </row>
    <row r="2" spans="1:9" x14ac:dyDescent="0.3">
      <c r="B2" s="78"/>
    </row>
    <row r="4" spans="1:9" x14ac:dyDescent="0.3">
      <c r="A4" s="79"/>
      <c r="B4" s="79" t="s">
        <v>218</v>
      </c>
      <c r="C4" s="72" t="s">
        <v>219</v>
      </c>
      <c r="D4" s="80"/>
      <c r="E4" s="80"/>
    </row>
    <row r="5" spans="1:9" x14ac:dyDescent="0.3">
      <c r="A5" s="81" t="s">
        <v>420</v>
      </c>
      <c r="B5" s="82" t="s">
        <v>220</v>
      </c>
      <c r="C5" s="85">
        <f>COUNTIF('Risks and controls'!$E$7:$E$39,"*"&amp;A5&amp;"*")+COUNTIF('Risks and controls'!$E$7:$E$39,A5)</f>
        <v>6</v>
      </c>
      <c r="E5" s="83"/>
      <c r="F5" s="52"/>
      <c r="G5" s="52"/>
      <c r="H5" s="52"/>
      <c r="I5" s="52"/>
    </row>
    <row r="6" spans="1:9" x14ac:dyDescent="0.3">
      <c r="A6" s="81" t="s">
        <v>423</v>
      </c>
      <c r="B6" s="82" t="s">
        <v>221</v>
      </c>
      <c r="C6" s="85">
        <f>COUNTIF('Risks and controls'!$E$7:$E$39,"*"&amp;A6&amp;"*")+COUNTIF('Risks and controls'!$E$7:$E$39,A6)</f>
        <v>7</v>
      </c>
      <c r="D6" s="83"/>
      <c r="E6" s="83"/>
      <c r="F6" s="52"/>
      <c r="G6" s="52"/>
      <c r="H6" s="52"/>
      <c r="I6" s="52"/>
    </row>
    <row r="7" spans="1:9" x14ac:dyDescent="0.3">
      <c r="A7" s="81" t="s">
        <v>425</v>
      </c>
      <c r="B7" s="82" t="s">
        <v>222</v>
      </c>
      <c r="C7" s="85">
        <f>COUNTIF('Risks and controls'!$E$7:$E$39,"*"&amp;A7&amp;"*")+COUNTIF('Risks and controls'!$E$7:$E$39,A7)</f>
        <v>7</v>
      </c>
      <c r="D7" s="83"/>
      <c r="E7" s="83"/>
    </row>
    <row r="8" spans="1:9" x14ac:dyDescent="0.3">
      <c r="A8" s="81" t="s">
        <v>223</v>
      </c>
      <c r="B8" s="82" t="s">
        <v>224</v>
      </c>
      <c r="C8" s="85">
        <f>COUNTIF('Risks and controls'!$E$7:$E$39,"*"&amp;A8&amp;"*")+COUNTIF('Risks and controls'!$E$7:$E$39,A8)</f>
        <v>1</v>
      </c>
      <c r="D8" s="83"/>
      <c r="E8" s="83"/>
    </row>
    <row r="9" spans="1:9" x14ac:dyDescent="0.3">
      <c r="A9" s="81" t="s">
        <v>225</v>
      </c>
      <c r="B9" s="82" t="s">
        <v>226</v>
      </c>
      <c r="C9" s="85">
        <f>COUNTIF('Risks and controls'!$E$7:$E$39,"*"&amp;A9&amp;"*")+COUNTIF('Risks and controls'!$E$7:$E$39,A9)</f>
        <v>1</v>
      </c>
      <c r="D9" s="83"/>
      <c r="E9" s="83"/>
    </row>
    <row r="10" spans="1:9" x14ac:dyDescent="0.3">
      <c r="A10" s="81" t="s">
        <v>227</v>
      </c>
      <c r="B10" s="82" t="s">
        <v>228</v>
      </c>
      <c r="C10" s="85">
        <f>COUNTIF('Risks and controls'!$E$7:$E$39,"*"&amp;A10&amp;"*")+COUNTIF('Risks and controls'!$E$7:$E$39,A10)</f>
        <v>1</v>
      </c>
      <c r="D10" s="83"/>
      <c r="E10" s="83"/>
    </row>
    <row r="11" spans="1:9" x14ac:dyDescent="0.3">
      <c r="A11" s="81" t="s">
        <v>229</v>
      </c>
      <c r="B11" s="82" t="s">
        <v>230</v>
      </c>
      <c r="C11" s="85">
        <f>COUNTIF('Risks and controls'!$E$7:$E$39,"*"&amp;A11&amp;"*")+COUNTIF('Risks and controls'!$E$7:$E$39,A11)</f>
        <v>1</v>
      </c>
      <c r="D11" s="83"/>
      <c r="E11" s="83"/>
    </row>
    <row r="12" spans="1:9" x14ac:dyDescent="0.3">
      <c r="A12" s="81" t="s">
        <v>231</v>
      </c>
      <c r="B12" s="82" t="s">
        <v>232</v>
      </c>
      <c r="C12" s="85">
        <f>COUNTIF('Risks and controls'!$E$7:$E$39,"*"&amp;A12&amp;"*")+COUNTIF('Risks and controls'!$E$7:$E$39,A12)</f>
        <v>1</v>
      </c>
      <c r="D12" s="83"/>
      <c r="E12" s="83"/>
    </row>
    <row r="13" spans="1:9" x14ac:dyDescent="0.3">
      <c r="A13" s="81" t="s">
        <v>233</v>
      </c>
      <c r="B13" s="82" t="s">
        <v>234</v>
      </c>
      <c r="C13" s="85">
        <f>COUNTIF('Risks and controls'!$E$7:$E$39,"*"&amp;A13&amp;"*")+COUNTIF('Risks and controls'!$E$7:$E$39,A13)</f>
        <v>1</v>
      </c>
      <c r="D13" s="83"/>
      <c r="E13" s="83"/>
    </row>
    <row r="14" spans="1:9" x14ac:dyDescent="0.3">
      <c r="A14" s="81" t="s">
        <v>235</v>
      </c>
      <c r="B14" s="82" t="s">
        <v>236</v>
      </c>
      <c r="C14" s="85">
        <f>COUNTIF('Risks and controls'!$E$7:$E$39,"*"&amp;A14&amp;"*")+COUNTIF('Risks and controls'!$E$7:$E$39,A14)</f>
        <v>1</v>
      </c>
      <c r="D14" s="83"/>
      <c r="E14" s="83"/>
    </row>
    <row r="15" spans="1:9" x14ac:dyDescent="0.3">
      <c r="A15" s="81" t="s">
        <v>237</v>
      </c>
      <c r="B15" s="82" t="s">
        <v>238</v>
      </c>
      <c r="C15" s="85">
        <f>COUNTIF('Risks and controls'!$E$7:$E$39,"*"&amp;A15&amp;"*")+COUNTIF('Risks and controls'!$E$7:$E$39,A15)</f>
        <v>1</v>
      </c>
      <c r="D15" s="83"/>
      <c r="E15" s="83"/>
    </row>
    <row r="16" spans="1:9" x14ac:dyDescent="0.3">
      <c r="A16" s="81" t="s">
        <v>239</v>
      </c>
      <c r="B16" s="82" t="s">
        <v>240</v>
      </c>
      <c r="C16" s="85">
        <f>COUNTIF('Risks and controls'!$E$7:$E$39,"*"&amp;A16&amp;"*")+COUNTIF('Risks and controls'!$E$7:$E$39,A16)</f>
        <v>1</v>
      </c>
      <c r="D16" s="83"/>
      <c r="E16" s="83"/>
    </row>
    <row r="17" spans="1:5" x14ac:dyDescent="0.3">
      <c r="A17" s="81" t="s">
        <v>241</v>
      </c>
      <c r="B17" s="82" t="s">
        <v>242</v>
      </c>
      <c r="C17" s="85">
        <f>COUNTIF('Risks and controls'!$E$7:$E$39,"*"&amp;A17&amp;"*")+COUNTIF('Risks and controls'!$E$7:$E$39,A17)</f>
        <v>1</v>
      </c>
      <c r="D17" s="83"/>
      <c r="E17" s="83"/>
    </row>
    <row r="18" spans="1:5" x14ac:dyDescent="0.3">
      <c r="A18" s="81" t="s">
        <v>243</v>
      </c>
      <c r="B18" s="82" t="s">
        <v>244</v>
      </c>
      <c r="C18" s="85">
        <f>COUNTIF('Risks and controls'!$E$7:$E$39,"*"&amp;A18&amp;"*")+COUNTIF('Risks and controls'!$E$7:$E$39,A18)</f>
        <v>1</v>
      </c>
      <c r="D18" s="83"/>
      <c r="E18" s="83"/>
    </row>
    <row r="19" spans="1:5" x14ac:dyDescent="0.3">
      <c r="A19" s="81" t="s">
        <v>245</v>
      </c>
      <c r="B19" s="82" t="s">
        <v>246</v>
      </c>
      <c r="C19" s="85">
        <f>COUNTIF('Risks and controls'!$E$7:$E$39,"*"&amp;A19&amp;"*")+COUNTIF('Risks and controls'!$E$7:$E$39,A19)</f>
        <v>1</v>
      </c>
      <c r="D19" s="83"/>
      <c r="E19" s="83"/>
    </row>
    <row r="20" spans="1:5" x14ac:dyDescent="0.3">
      <c r="A20" s="81" t="s">
        <v>247</v>
      </c>
      <c r="B20" s="82" t="s">
        <v>248</v>
      </c>
      <c r="C20" s="85">
        <f>COUNTIF('Risks and controls'!$E$7:$E$39,"*"&amp;A20&amp;"*")+COUNTIF('Risks and controls'!$E$7:$E$39,A20)</f>
        <v>1</v>
      </c>
      <c r="D20" s="83"/>
      <c r="E20" s="83"/>
    </row>
    <row r="21" spans="1:5" x14ac:dyDescent="0.3">
      <c r="A21" s="81" t="s">
        <v>249</v>
      </c>
      <c r="B21" s="82" t="s">
        <v>250</v>
      </c>
      <c r="C21" s="85">
        <f>COUNTIF('Risks and controls'!$E$7:$E$39,"*"&amp;A21&amp;"*")+COUNTIF('Risks and controls'!$E$7:$E$39,A21)</f>
        <v>1</v>
      </c>
      <c r="D21" s="83"/>
      <c r="E21" s="83"/>
    </row>
    <row r="22" spans="1:5" x14ac:dyDescent="0.3">
      <c r="A22" s="81" t="s">
        <v>251</v>
      </c>
      <c r="B22" s="82" t="s">
        <v>252</v>
      </c>
      <c r="C22" s="85">
        <f>COUNTIF('Risks and controls'!$E$7:$E$39,"*"&amp;A22&amp;"*")+COUNTIF('Risks and controls'!$E$7:$E$39,A22)</f>
        <v>1</v>
      </c>
      <c r="D22" s="83"/>
      <c r="E22" s="83"/>
    </row>
    <row r="23" spans="1:5" x14ac:dyDescent="0.3">
      <c r="A23" s="81" t="s">
        <v>253</v>
      </c>
      <c r="B23" s="82" t="s">
        <v>254</v>
      </c>
      <c r="C23" s="85">
        <f>COUNTIF('Risks and controls'!$E$7:$E$39,"*"&amp;A23&amp;"*")+COUNTIF('Risks and controls'!$E$7:$E$39,A23)</f>
        <v>1</v>
      </c>
      <c r="D23" s="83"/>
      <c r="E23" s="83"/>
    </row>
    <row r="24" spans="1:5" x14ac:dyDescent="0.3">
      <c r="A24" s="81" t="s">
        <v>255</v>
      </c>
      <c r="B24" s="82" t="s">
        <v>256</v>
      </c>
      <c r="C24" s="85">
        <f>COUNTIF('Risks and controls'!$E$7:$E$39,"*"&amp;A24&amp;"*")+COUNTIF('Risks and controls'!$E$7:$E$39,A24)</f>
        <v>1</v>
      </c>
      <c r="D24" s="83"/>
      <c r="E24" s="83"/>
    </row>
    <row r="25" spans="1:5" ht="31.2" x14ac:dyDescent="0.3">
      <c r="A25" s="81" t="s">
        <v>257</v>
      </c>
      <c r="B25" s="84" t="s">
        <v>258</v>
      </c>
      <c r="C25" s="85">
        <f>COUNTIF('Risks and controls'!$E$7:$E$39,"*"&amp;A25&amp;"*")+COUNTIF('Risks and controls'!$E$7:$E$39,A25)</f>
        <v>1</v>
      </c>
      <c r="D25" s="83"/>
      <c r="E25" s="83"/>
    </row>
    <row r="26" spans="1:5" x14ac:dyDescent="0.3">
      <c r="A26" s="81" t="s">
        <v>259</v>
      </c>
      <c r="B26" s="82" t="s">
        <v>260</v>
      </c>
      <c r="C26" s="85">
        <f>COUNTIF('Risks and controls'!$E$7:$E$39,"*"&amp;A26&amp;"*")+COUNTIF('Risks and controls'!$E$7:$E$39,A26)</f>
        <v>1</v>
      </c>
    </row>
    <row r="27" spans="1:5" x14ac:dyDescent="0.3">
      <c r="A27" s="81" t="s">
        <v>261</v>
      </c>
      <c r="B27" s="82" t="s">
        <v>262</v>
      </c>
      <c r="C27" s="85">
        <f>COUNTIF('Risks and controls'!$E$7:$E$39,"*"&amp;A27&amp;"*")+COUNTIF('Risks and controls'!$E$7:$E$39,A27)</f>
        <v>1</v>
      </c>
      <c r="D27" s="83"/>
      <c r="E27" s="83"/>
    </row>
    <row r="28" spans="1:5" x14ac:dyDescent="0.3">
      <c r="A28" s="81" t="s">
        <v>263</v>
      </c>
      <c r="B28" s="82" t="s">
        <v>264</v>
      </c>
      <c r="C28" s="85">
        <f>COUNTIF('Risks and controls'!$E$7:$E$39,"*"&amp;A28&amp;"*")+COUNTIF('Risks and controls'!$E$7:$E$39,A28)</f>
        <v>1</v>
      </c>
      <c r="D28" s="83"/>
      <c r="E28" s="83"/>
    </row>
    <row r="29" spans="1:5" x14ac:dyDescent="0.3">
      <c r="A29" s="81" t="s">
        <v>265</v>
      </c>
      <c r="B29" s="82" t="s">
        <v>266</v>
      </c>
      <c r="C29" s="85">
        <f>COUNTIF('Risks and controls'!$E$7:$E$39,"*"&amp;A29&amp;"*")+COUNTIF('Risks and controls'!$E$7:$E$39,A29)</f>
        <v>1</v>
      </c>
      <c r="D29" s="83"/>
      <c r="E29" s="83"/>
    </row>
    <row r="30" spans="1:5" x14ac:dyDescent="0.3">
      <c r="A30" s="81" t="s">
        <v>267</v>
      </c>
      <c r="B30" s="82" t="s">
        <v>268</v>
      </c>
      <c r="C30" s="85">
        <f>COUNTIF('Risks and controls'!$E$7:$E$39,"*"&amp;A30&amp;"*")+COUNTIF('Risks and controls'!$E$7:$E$39,A30)</f>
        <v>1</v>
      </c>
      <c r="D30" s="83"/>
      <c r="E30" s="83"/>
    </row>
    <row r="31" spans="1:5" x14ac:dyDescent="0.3">
      <c r="A31" s="81" t="s">
        <v>269</v>
      </c>
      <c r="B31" s="82" t="s">
        <v>270</v>
      </c>
      <c r="C31" s="85">
        <f>COUNTIF('Risks and controls'!$E$7:$E$39,"*"&amp;A31&amp;"*")+COUNTIF('Risks and controls'!$E$7:$E$39,A31)</f>
        <v>1</v>
      </c>
      <c r="D31" s="83"/>
      <c r="E31" s="83"/>
    </row>
    <row r="32" spans="1:5" x14ac:dyDescent="0.3">
      <c r="A32" s="81" t="s">
        <v>271</v>
      </c>
      <c r="B32" s="82" t="s">
        <v>272</v>
      </c>
      <c r="C32" s="85">
        <f>COUNTIF('Risks and controls'!$E$7:$E$39,"*"&amp;A32&amp;"*")+COUNTIF('Risks and controls'!$E$7:$E$39,A32)</f>
        <v>1</v>
      </c>
      <c r="D32" s="83"/>
      <c r="E32" s="83"/>
    </row>
    <row r="33" spans="1:5" x14ac:dyDescent="0.3">
      <c r="A33" s="81" t="s">
        <v>273</v>
      </c>
      <c r="B33" s="82" t="s">
        <v>274</v>
      </c>
      <c r="C33" s="85">
        <f>COUNTIF('Risks and controls'!$E$7:$E$39,"*"&amp;A33&amp;"*")+COUNTIF('Risks and controls'!$E$7:$E$39,A33)</f>
        <v>1</v>
      </c>
      <c r="D33" s="83"/>
      <c r="E33" s="83"/>
    </row>
    <row r="34" spans="1:5" x14ac:dyDescent="0.3">
      <c r="A34" s="81" t="s">
        <v>275</v>
      </c>
      <c r="B34" s="82" t="s">
        <v>276</v>
      </c>
      <c r="C34" s="85">
        <f>COUNTIF('Risks and controls'!$E$7:$E$39,"*"&amp;A34&amp;"*")+COUNTIF('Risks and controls'!$E$7:$E$39,A34)</f>
        <v>1</v>
      </c>
      <c r="D34" s="83"/>
      <c r="E34" s="83"/>
    </row>
    <row r="35" spans="1:5" x14ac:dyDescent="0.3">
      <c r="A35" s="81" t="s">
        <v>277</v>
      </c>
      <c r="B35" s="82" t="s">
        <v>278</v>
      </c>
      <c r="C35" s="85">
        <f>COUNTIF('Risks and controls'!$E$7:$E$39,"*"&amp;A35&amp;"*")+COUNTIF('Risks and controls'!$E$7:$E$39,A35)</f>
        <v>1</v>
      </c>
    </row>
    <row r="36" spans="1:5" x14ac:dyDescent="0.3">
      <c r="A36" s="81" t="s">
        <v>279</v>
      </c>
      <c r="B36" s="82" t="s">
        <v>280</v>
      </c>
      <c r="C36" s="85">
        <f>COUNTIF('Risks and controls'!$E$7:$E$39,"*"&amp;A36&amp;"*")+COUNTIF('Risks and controls'!$E$7:$E$39,A36)</f>
        <v>1</v>
      </c>
    </row>
    <row r="37" spans="1:5" x14ac:dyDescent="0.3">
      <c r="A37" s="81" t="s">
        <v>281</v>
      </c>
      <c r="B37" s="82" t="s">
        <v>282</v>
      </c>
      <c r="C37" s="85">
        <f>COUNTIF('Risks and controls'!$E$7:$E$39,"*"&amp;A37&amp;"*")+COUNTIF('Risks and controls'!$E$7:$E$39,A37)</f>
        <v>1</v>
      </c>
    </row>
    <row r="38" spans="1:5" x14ac:dyDescent="0.3">
      <c r="A38" s="81" t="s">
        <v>283</v>
      </c>
      <c r="B38" s="82" t="s">
        <v>284</v>
      </c>
      <c r="C38" s="85">
        <f>COUNTIF('Risks and controls'!$E$7:$E$39,"*"&amp;A38&amp;"*")+COUNTIF('Risks and controls'!$E$7:$E$39,A38)</f>
        <v>1</v>
      </c>
    </row>
    <row r="39" spans="1:5" x14ac:dyDescent="0.3">
      <c r="A39" s="81" t="s">
        <v>285</v>
      </c>
      <c r="B39" s="82" t="s">
        <v>286</v>
      </c>
      <c r="C39" s="85">
        <f>COUNTIF('Risks and controls'!$E$7:$E$39,"*"&amp;A39&amp;"*")+COUNTIF('Risks and controls'!$E$7:$E$39,A39)</f>
        <v>1</v>
      </c>
    </row>
    <row r="40" spans="1:5" x14ac:dyDescent="0.3">
      <c r="A40" s="81" t="s">
        <v>287</v>
      </c>
      <c r="B40" s="84" t="s">
        <v>288</v>
      </c>
      <c r="C40" s="85">
        <f>COUNTIF('Risks and controls'!$E$7:$E$39,"*"&amp;A40&amp;"*")+COUNTIF('Risks and controls'!$E$7:$E$39,A40)</f>
        <v>1</v>
      </c>
    </row>
    <row r="41" spans="1:5" x14ac:dyDescent="0.3">
      <c r="A41" s="81" t="s">
        <v>289</v>
      </c>
      <c r="B41" s="82" t="s">
        <v>290</v>
      </c>
      <c r="C41" s="85">
        <f>COUNTIF('Risks and controls'!$E$7:$E$39,"*"&amp;A41&amp;"*")+COUNTIF('Risks and controls'!$E$7:$E$39,A41)</f>
        <v>1</v>
      </c>
    </row>
    <row r="42" spans="1:5" x14ac:dyDescent="0.3">
      <c r="A42" s="81" t="s">
        <v>291</v>
      </c>
      <c r="B42" s="82" t="s">
        <v>292</v>
      </c>
      <c r="C42" s="85">
        <f>COUNTIF('Risks and controls'!$E$7:$E$39,"*"&amp;A42&amp;"*")+COUNTIF('Risks and controls'!$E$7:$E$39,A42)</f>
        <v>1</v>
      </c>
    </row>
    <row r="43" spans="1:5" x14ac:dyDescent="0.3">
      <c r="A43" s="81" t="s">
        <v>293</v>
      </c>
      <c r="B43" s="82" t="s">
        <v>294</v>
      </c>
      <c r="C43" s="85">
        <f>COUNTIF('Risks and controls'!$E$7:$E$39,"*"&amp;A43&amp;"*")+COUNTIF('Risks and controls'!$E$7:$E$39,A43)</f>
        <v>2</v>
      </c>
    </row>
    <row r="44" spans="1:5" x14ac:dyDescent="0.3">
      <c r="A44" s="81" t="s">
        <v>295</v>
      </c>
      <c r="B44" s="82" t="s">
        <v>296</v>
      </c>
      <c r="C44" s="85">
        <f>COUNTIF('Risks and controls'!$E$7:$E$39,"*"&amp;A44&amp;"*")+COUNTIF('Risks and controls'!$E$7:$E$39,A44)</f>
        <v>1</v>
      </c>
    </row>
    <row r="45" spans="1:5" x14ac:dyDescent="0.3">
      <c r="A45" s="81" t="s">
        <v>297</v>
      </c>
      <c r="B45" s="82" t="s">
        <v>298</v>
      </c>
      <c r="C45" s="85">
        <f>COUNTIF('Risks and controls'!$E$7:$E$39,"*"&amp;A45&amp;"*")+COUNTIF('Risks and controls'!$E$7:$E$39,A45)</f>
        <v>1</v>
      </c>
    </row>
    <row r="46" spans="1:5" x14ac:dyDescent="0.3">
      <c r="A46" s="81" t="s">
        <v>299</v>
      </c>
      <c r="B46" s="82" t="s">
        <v>300</v>
      </c>
      <c r="C46" s="85">
        <f>COUNTIF('Risks and controls'!$E$7:$E$39,"*"&amp;A46&amp;"*")+COUNTIF('Risks and controls'!$E$7:$E$39,A46)</f>
        <v>1</v>
      </c>
    </row>
    <row r="47" spans="1:5" x14ac:dyDescent="0.3">
      <c r="A47" s="81" t="s">
        <v>301</v>
      </c>
      <c r="B47" s="82" t="s">
        <v>302</v>
      </c>
      <c r="C47" s="85">
        <f>COUNTIF('Risks and controls'!$E$7:$E$39,"*"&amp;A47&amp;"*")+COUNTIF('Risks and controls'!$E$7:$E$39,A47)</f>
        <v>1</v>
      </c>
    </row>
    <row r="48" spans="1:5" x14ac:dyDescent="0.3">
      <c r="A48" s="81" t="s">
        <v>303</v>
      </c>
      <c r="B48" s="82" t="s">
        <v>304</v>
      </c>
      <c r="C48" s="85">
        <f>COUNTIF('Risks and controls'!$E$7:$E$39,"*"&amp;A48&amp;"*")+COUNTIF('Risks and controls'!$E$7:$E$39,A48)</f>
        <v>1</v>
      </c>
    </row>
    <row r="49" spans="1:3" x14ac:dyDescent="0.3">
      <c r="A49" s="81" t="s">
        <v>305</v>
      </c>
      <c r="B49" s="82" t="s">
        <v>306</v>
      </c>
      <c r="C49" s="85">
        <f>COUNTIF('Risks and controls'!$E$7:$E$39,"*"&amp;A49&amp;"*")+COUNTIF('Risks and controls'!$E$7:$E$39,A49)</f>
        <v>1</v>
      </c>
    </row>
    <row r="50" spans="1:3" x14ac:dyDescent="0.3">
      <c r="A50" s="81" t="s">
        <v>307</v>
      </c>
      <c r="B50" s="82" t="s">
        <v>308</v>
      </c>
      <c r="C50" s="85">
        <f>COUNTIF('Risks and controls'!$E$7:$E$39,"*"&amp;A50&amp;"*")+COUNTIF('Risks and controls'!$E$7:$E$39,A50)</f>
        <v>1</v>
      </c>
    </row>
    <row r="51" spans="1:3" x14ac:dyDescent="0.3">
      <c r="A51" s="81" t="s">
        <v>309</v>
      </c>
      <c r="B51" s="82" t="s">
        <v>310</v>
      </c>
      <c r="C51" s="85">
        <f>COUNTIF('Risks and controls'!$E$7:$E$39,"*"&amp;A51&amp;"*")+COUNTIF('Risks and controls'!$E$7:$E$39,A51)</f>
        <v>1</v>
      </c>
    </row>
    <row r="52" spans="1:3" x14ac:dyDescent="0.3">
      <c r="A52" s="81" t="s">
        <v>311</v>
      </c>
      <c r="B52" s="82" t="s">
        <v>312</v>
      </c>
      <c r="C52" s="85">
        <f>COUNTIF('Risks and controls'!$E$7:$E$39,"*"&amp;A52&amp;"*")+COUNTIF('Risks and controls'!$E$7:$E$39,A52)</f>
        <v>1</v>
      </c>
    </row>
    <row r="53" spans="1:3" x14ac:dyDescent="0.3">
      <c r="A53" s="81" t="s">
        <v>313</v>
      </c>
      <c r="B53" s="82" t="s">
        <v>314</v>
      </c>
      <c r="C53" s="85">
        <f>COUNTIF('Risks and controls'!$E$7:$E$39,"*"&amp;A53&amp;"*")+COUNTIF('Risks and controls'!$E$7:$E$39,A53)</f>
        <v>1</v>
      </c>
    </row>
    <row r="54" spans="1:3" x14ac:dyDescent="0.3">
      <c r="A54" s="81" t="s">
        <v>315</v>
      </c>
      <c r="B54" s="82" t="s">
        <v>316</v>
      </c>
      <c r="C54" s="85">
        <f>COUNTIF('Risks and controls'!$E$7:$E$39,"*"&amp;A54&amp;"*")+COUNTIF('Risks and controls'!$E$7:$E$39,A54)</f>
        <v>1</v>
      </c>
    </row>
    <row r="55" spans="1:3" x14ac:dyDescent="0.3">
      <c r="A55" s="81" t="s">
        <v>317</v>
      </c>
      <c r="B55" s="82" t="s">
        <v>318</v>
      </c>
      <c r="C55" s="85">
        <f>COUNTIF('Risks and controls'!$E$7:$E$39,"*"&amp;A55&amp;"*")+COUNTIF('Risks and controls'!$E$7:$E$39,A55)</f>
        <v>1</v>
      </c>
    </row>
    <row r="56" spans="1:3" x14ac:dyDescent="0.3">
      <c r="A56" s="81" t="s">
        <v>319</v>
      </c>
      <c r="B56" s="82" t="s">
        <v>320</v>
      </c>
      <c r="C56" s="85">
        <f>COUNTIF('Risks and controls'!$E$7:$E$39,"*"&amp;A56&amp;"*")+COUNTIF('Risks and controls'!$E$7:$E$39,A56)</f>
        <v>1</v>
      </c>
    </row>
    <row r="57" spans="1:3" x14ac:dyDescent="0.3">
      <c r="A57" s="81" t="s">
        <v>321</v>
      </c>
      <c r="B57" s="82" t="s">
        <v>322</v>
      </c>
      <c r="C57" s="85">
        <f>COUNTIF('Risks and controls'!$E$7:$E$39,"*"&amp;A57&amp;"*")+COUNTIF('Risks and controls'!$E$7:$E$39,A57)</f>
        <v>1</v>
      </c>
    </row>
    <row r="58" spans="1:3" x14ac:dyDescent="0.3">
      <c r="A58" s="81" t="s">
        <v>323</v>
      </c>
      <c r="B58" s="82" t="s">
        <v>324</v>
      </c>
      <c r="C58" s="85">
        <f>COUNTIF('Risks and controls'!$E$7:$E$39,"*"&amp;A58&amp;"*")+COUNTIF('Risks and controls'!$E$7:$E$39,A58)</f>
        <v>1</v>
      </c>
    </row>
    <row r="59" spans="1:3" x14ac:dyDescent="0.3">
      <c r="A59" s="81" t="s">
        <v>325</v>
      </c>
      <c r="B59" s="82" t="s">
        <v>326</v>
      </c>
      <c r="C59" s="85">
        <f>COUNTIF('Risks and controls'!$E$7:$E$39,"*"&amp;A59&amp;"*")+COUNTIF('Risks and controls'!$E$7:$E$39,A59)</f>
        <v>1</v>
      </c>
    </row>
    <row r="60" spans="1:3" x14ac:dyDescent="0.3">
      <c r="A60" s="81" t="s">
        <v>327</v>
      </c>
      <c r="B60" s="82" t="s">
        <v>328</v>
      </c>
      <c r="C60" s="85">
        <f>COUNTIF('Risks and controls'!$E$7:$E$39,"*"&amp;A60&amp;"*")+COUNTIF('Risks and controls'!$E$7:$E$39,A60)</f>
        <v>1</v>
      </c>
    </row>
    <row r="61" spans="1:3" x14ac:dyDescent="0.3">
      <c r="A61" s="81" t="s">
        <v>329</v>
      </c>
      <c r="B61" s="82" t="s">
        <v>330</v>
      </c>
      <c r="C61" s="85">
        <f>COUNTIF('Risks and controls'!$E$7:$E$39,"*"&amp;A61&amp;"*")+COUNTIF('Risks and controls'!$E$7:$E$39,A61)</f>
        <v>1</v>
      </c>
    </row>
    <row r="62" spans="1:3" x14ac:dyDescent="0.3">
      <c r="A62" s="81" t="s">
        <v>331</v>
      </c>
      <c r="B62" s="82" t="s">
        <v>332</v>
      </c>
      <c r="C62" s="85">
        <f>COUNTIF('Risks and controls'!$E$7:$E$39,"*"&amp;A62&amp;"*")+COUNTIF('Risks and controls'!$E$7:$E$39,A62)</f>
        <v>1</v>
      </c>
    </row>
    <row r="63" spans="1:3" x14ac:dyDescent="0.3">
      <c r="A63" s="81" t="s">
        <v>333</v>
      </c>
      <c r="B63" s="82" t="s">
        <v>334</v>
      </c>
      <c r="C63" s="85">
        <f>COUNTIF('Risks and controls'!$E$7:$E$39,"*"&amp;A63&amp;"*")+COUNTIF('Risks and controls'!$E$7:$E$39,A63)</f>
        <v>1</v>
      </c>
    </row>
    <row r="64" spans="1:3" x14ac:dyDescent="0.3">
      <c r="A64" s="81" t="s">
        <v>335</v>
      </c>
      <c r="B64" s="82" t="s">
        <v>336</v>
      </c>
      <c r="C64" s="85">
        <f>COUNTIF('Risks and controls'!$E$7:$E$39,"*"&amp;A64&amp;"*")+COUNTIF('Risks and controls'!$E$7:$E$39,A64)</f>
        <v>1</v>
      </c>
    </row>
    <row r="65" spans="1:3" x14ac:dyDescent="0.3">
      <c r="A65" s="81" t="s">
        <v>337</v>
      </c>
      <c r="B65" s="82" t="s">
        <v>338</v>
      </c>
      <c r="C65" s="85">
        <f>COUNTIF('Risks and controls'!$E$7:$E$39,"*"&amp;A65&amp;"*")+COUNTIF('Risks and controls'!$E$7:$E$39,A65)</f>
        <v>1</v>
      </c>
    </row>
    <row r="66" spans="1:3" x14ac:dyDescent="0.3">
      <c r="A66" s="81" t="s">
        <v>339</v>
      </c>
      <c r="B66" s="82" t="s">
        <v>340</v>
      </c>
      <c r="C66" s="85">
        <f>COUNTIF('Risks and controls'!$E$7:$E$39,"*"&amp;A66&amp;"*")+COUNTIF('Risks and controls'!$E$7:$E$39,A66)</f>
        <v>1</v>
      </c>
    </row>
    <row r="67" spans="1:3" x14ac:dyDescent="0.3">
      <c r="A67" s="81" t="s">
        <v>341</v>
      </c>
      <c r="B67" s="82" t="s">
        <v>342</v>
      </c>
      <c r="C67" s="85">
        <f>COUNTIF('Risks and controls'!$E$7:$E$39,"*"&amp;A67&amp;"*")+COUNTIF('Risks and controls'!$E$7:$E$39,A67)</f>
        <v>1</v>
      </c>
    </row>
    <row r="68" spans="1:3" x14ac:dyDescent="0.3">
      <c r="A68" s="81" t="s">
        <v>343</v>
      </c>
      <c r="B68" s="82" t="s">
        <v>344</v>
      </c>
      <c r="C68" s="85">
        <f>COUNTIF('Risks and controls'!$E$7:$E$39,"*"&amp;A68&amp;"*")+COUNTIF('Risks and controls'!$E$7:$E$39,A68)</f>
        <v>1</v>
      </c>
    </row>
    <row r="69" spans="1:3" x14ac:dyDescent="0.3">
      <c r="A69" s="81" t="s">
        <v>345</v>
      </c>
      <c r="B69" s="82" t="s">
        <v>346</v>
      </c>
      <c r="C69" s="85">
        <f>COUNTIF('Risks and controls'!$E$7:$E$39,"*"&amp;A69&amp;"*")+COUNTIF('Risks and controls'!$E$7:$E$39,A69)</f>
        <v>1</v>
      </c>
    </row>
    <row r="70" spans="1:3" x14ac:dyDescent="0.3">
      <c r="A70" s="81" t="s">
        <v>347</v>
      </c>
      <c r="B70" s="82" t="s">
        <v>348</v>
      </c>
      <c r="C70" s="85">
        <f>COUNTIF('Risks and controls'!$E$7:$E$39,"*"&amp;A70&amp;"*")+COUNTIF('Risks and controls'!$E$7:$E$39,A70)</f>
        <v>1</v>
      </c>
    </row>
    <row r="71" spans="1:3" x14ac:dyDescent="0.3">
      <c r="A71" s="81" t="s">
        <v>349</v>
      </c>
      <c r="B71" s="82" t="s">
        <v>350</v>
      </c>
      <c r="C71" s="85">
        <f>COUNTIF('Risks and controls'!$E$7:$E$39,"*"&amp;A71&amp;"*")+COUNTIF('Risks and controls'!$E$7:$E$39,A71)</f>
        <v>1</v>
      </c>
    </row>
    <row r="72" spans="1:3" x14ac:dyDescent="0.3">
      <c r="A72" s="81" t="s">
        <v>351</v>
      </c>
      <c r="B72" s="82" t="s">
        <v>352</v>
      </c>
      <c r="C72" s="85">
        <f>COUNTIF('Risks and controls'!$E$7:$E$39,"*"&amp;A72&amp;"*")+COUNTIF('Risks and controls'!$E$7:$E$39,A72)</f>
        <v>1</v>
      </c>
    </row>
    <row r="73" spans="1:3" x14ac:dyDescent="0.3">
      <c r="A73" s="81" t="s">
        <v>353</v>
      </c>
      <c r="B73" s="82" t="s">
        <v>354</v>
      </c>
      <c r="C73" s="85">
        <f>COUNTIF('Risks and controls'!$E$7:$E$39,"*"&amp;A73&amp;"*")+COUNTIF('Risks and controls'!$E$7:$E$39,A73)</f>
        <v>1</v>
      </c>
    </row>
    <row r="74" spans="1:3" x14ac:dyDescent="0.3">
      <c r="A74" s="81" t="s">
        <v>355</v>
      </c>
      <c r="B74" s="82" t="s">
        <v>356</v>
      </c>
      <c r="C74" s="85">
        <f>COUNTIF('Risks and controls'!$E$7:$E$39,"*"&amp;A74&amp;"*")+COUNTIF('Risks and controls'!$E$7:$E$39,A74)</f>
        <v>1</v>
      </c>
    </row>
    <row r="75" spans="1:3" x14ac:dyDescent="0.3">
      <c r="A75" s="81" t="s">
        <v>357</v>
      </c>
      <c r="B75" s="82" t="s">
        <v>358</v>
      </c>
      <c r="C75" s="85">
        <f>COUNTIF('Risks and controls'!$E$7:$E$39,"*"&amp;A75&amp;"*")+COUNTIF('Risks and controls'!$E$7:$E$39,A75)</f>
        <v>1</v>
      </c>
    </row>
    <row r="76" spans="1:3" x14ac:dyDescent="0.3">
      <c r="A76" s="81" t="s">
        <v>359</v>
      </c>
      <c r="B76" s="82" t="s">
        <v>360</v>
      </c>
      <c r="C76" s="85">
        <f>COUNTIF('Risks and controls'!$E$7:$E$39,"*"&amp;A76&amp;"*")+COUNTIF('Risks and controls'!$E$7:$E$39,A76)</f>
        <v>1</v>
      </c>
    </row>
    <row r="77" spans="1:3" x14ac:dyDescent="0.3">
      <c r="A77" s="81" t="s">
        <v>361</v>
      </c>
      <c r="B77" s="82" t="s">
        <v>362</v>
      </c>
      <c r="C77" s="85">
        <f>COUNTIF('Risks and controls'!$E$7:$E$39,"*"&amp;A77&amp;"*")+COUNTIF('Risks and controls'!$E$7:$E$39,A77)</f>
        <v>1</v>
      </c>
    </row>
    <row r="78" spans="1:3" x14ac:dyDescent="0.3">
      <c r="A78" s="81" t="s">
        <v>363</v>
      </c>
      <c r="B78" s="82" t="s">
        <v>364</v>
      </c>
      <c r="C78" s="85">
        <f>COUNTIF('Risks and controls'!$E$7:$E$39,"*"&amp;A78&amp;"*")+COUNTIF('Risks and controls'!$E$7:$E$39,A78)</f>
        <v>2</v>
      </c>
    </row>
    <row r="79" spans="1:3" x14ac:dyDescent="0.3">
      <c r="A79" s="81" t="s">
        <v>365</v>
      </c>
      <c r="B79" s="82" t="s">
        <v>366</v>
      </c>
      <c r="C79" s="85">
        <f>COUNTIF('Risks and controls'!$E$7:$E$39,"*"&amp;A79&amp;"*")+COUNTIF('Risks and controls'!$E$7:$E$39,A79)</f>
        <v>1</v>
      </c>
    </row>
    <row r="80" spans="1:3" x14ac:dyDescent="0.3">
      <c r="A80" s="81" t="s">
        <v>367</v>
      </c>
      <c r="B80" s="82" t="s">
        <v>368</v>
      </c>
      <c r="C80" s="85">
        <f>COUNTIF('Risks and controls'!$E$7:$E$39,"*"&amp;A80&amp;"*")+COUNTIF('Risks and controls'!$E$7:$E$39,A80)</f>
        <v>1</v>
      </c>
    </row>
    <row r="81" spans="1:3" x14ac:dyDescent="0.3">
      <c r="A81" s="81" t="s">
        <v>369</v>
      </c>
      <c r="B81" s="82" t="s">
        <v>370</v>
      </c>
      <c r="C81" s="85">
        <f>COUNTIF('Risks and controls'!$E$7:$E$39,"*"&amp;A81&amp;"*")+COUNTIF('Risks and controls'!$E$7:$E$39,A81)</f>
        <v>1</v>
      </c>
    </row>
    <row r="82" spans="1:3" x14ac:dyDescent="0.3">
      <c r="A82" s="81" t="s">
        <v>371</v>
      </c>
      <c r="B82" s="82" t="s">
        <v>372</v>
      </c>
      <c r="C82" s="85">
        <f>COUNTIF('Risks and controls'!$E$7:$E$39,"*"&amp;A82&amp;"*")+COUNTIF('Risks and controls'!$E$7:$E$39,A82)</f>
        <v>1</v>
      </c>
    </row>
    <row r="83" spans="1:3" x14ac:dyDescent="0.3">
      <c r="A83" s="81" t="s">
        <v>373</v>
      </c>
      <c r="B83" s="82" t="s">
        <v>374</v>
      </c>
      <c r="C83" s="85">
        <f>COUNTIF('Risks and controls'!$E$7:$E$39,"*"&amp;A83&amp;"*")+COUNTIF('Risks and controls'!$E$7:$E$39,A83)</f>
        <v>1</v>
      </c>
    </row>
    <row r="84" spans="1:3" x14ac:dyDescent="0.3">
      <c r="A84" s="81" t="s">
        <v>375</v>
      </c>
      <c r="B84" s="82" t="s">
        <v>376</v>
      </c>
      <c r="C84" s="85">
        <f>COUNTIF('Risks and controls'!$E$7:$E$39,"*"&amp;A84&amp;"*")+COUNTIF('Risks and controls'!$E$7:$E$39,A84)</f>
        <v>1</v>
      </c>
    </row>
    <row r="85" spans="1:3" x14ac:dyDescent="0.3">
      <c r="A85" s="81" t="s">
        <v>377</v>
      </c>
      <c r="B85" s="82" t="s">
        <v>378</v>
      </c>
      <c r="C85" s="85">
        <f>COUNTIF('Risks and controls'!$E$7:$E$39,"*"&amp;A85&amp;"*")+COUNTIF('Risks and controls'!$E$7:$E$39,A85)</f>
        <v>1</v>
      </c>
    </row>
    <row r="86" spans="1:3" x14ac:dyDescent="0.3">
      <c r="A86" s="81" t="s">
        <v>379</v>
      </c>
      <c r="B86" s="82" t="s">
        <v>380</v>
      </c>
      <c r="C86" s="85">
        <f>COUNTIF('Risks and controls'!$E$7:$E$39,"*"&amp;A86&amp;"*")+COUNTIF('Risks and controls'!$E$7:$E$39,A86)</f>
        <v>1</v>
      </c>
    </row>
    <row r="87" spans="1:3" x14ac:dyDescent="0.3">
      <c r="A87" s="81" t="s">
        <v>381</v>
      </c>
      <c r="B87" s="82" t="s">
        <v>382</v>
      </c>
      <c r="C87" s="85">
        <f>COUNTIF('Risks and controls'!$E$7:$E$39,"*"&amp;A87&amp;"*")+COUNTIF('Risks and controls'!$E$7:$E$39,A87)</f>
        <v>1</v>
      </c>
    </row>
    <row r="88" spans="1:3" x14ac:dyDescent="0.3">
      <c r="A88" s="81" t="s">
        <v>383</v>
      </c>
      <c r="B88" s="82" t="s">
        <v>384</v>
      </c>
      <c r="C88" s="85">
        <f>COUNTIF('Risks and controls'!$E$7:$E$39,"*"&amp;A88&amp;"*")+COUNTIF('Risks and controls'!$E$7:$E$39,A88)</f>
        <v>1</v>
      </c>
    </row>
    <row r="89" spans="1:3" x14ac:dyDescent="0.3">
      <c r="A89" s="81" t="s">
        <v>385</v>
      </c>
      <c r="B89" s="82" t="s">
        <v>386</v>
      </c>
      <c r="C89" s="85">
        <f>COUNTIF('Risks and controls'!$E$7:$E$39,"*"&amp;A89&amp;"*")+COUNTIF('Risks and controls'!$E$7:$E$39,A89)</f>
        <v>1</v>
      </c>
    </row>
    <row r="90" spans="1:3" x14ac:dyDescent="0.3">
      <c r="A90" s="81" t="s">
        <v>387</v>
      </c>
      <c r="B90" s="82" t="s">
        <v>388</v>
      </c>
      <c r="C90" s="85">
        <f>COUNTIF('Risks and controls'!$E$7:$E$39,"*"&amp;A90&amp;"*")+COUNTIF('Risks and controls'!$E$7:$E$39,A90)</f>
        <v>1</v>
      </c>
    </row>
    <row r="91" spans="1:3" x14ac:dyDescent="0.3">
      <c r="A91" s="81" t="s">
        <v>389</v>
      </c>
      <c r="B91" s="82" t="s">
        <v>390</v>
      </c>
      <c r="C91" s="85">
        <f>COUNTIF('Risks and controls'!$E$7:$E$39,"*"&amp;A91&amp;"*")+COUNTIF('Risks and controls'!$E$7:$E$39,A91)</f>
        <v>1</v>
      </c>
    </row>
    <row r="92" spans="1:3" x14ac:dyDescent="0.3">
      <c r="A92" s="81" t="s">
        <v>391</v>
      </c>
      <c r="B92" s="82" t="s">
        <v>392</v>
      </c>
      <c r="C92" s="85">
        <f>COUNTIF('Risks and controls'!$E$7:$E$39,"*"&amp;A92&amp;"*")+COUNTIF('Risks and controls'!$E$7:$E$39,A92)</f>
        <v>1</v>
      </c>
    </row>
    <row r="93" spans="1:3" x14ac:dyDescent="0.3">
      <c r="A93" s="81" t="s">
        <v>393</v>
      </c>
      <c r="B93" s="82" t="s">
        <v>394</v>
      </c>
      <c r="C93" s="85">
        <f>COUNTIF('Risks and controls'!$E$7:$E$39,"*"&amp;A93&amp;"*")+COUNTIF('Risks and controls'!$E$7:$E$39,A93)</f>
        <v>1</v>
      </c>
    </row>
    <row r="94" spans="1:3" x14ac:dyDescent="0.3">
      <c r="A94" s="81" t="s">
        <v>395</v>
      </c>
      <c r="B94" s="82" t="s">
        <v>396</v>
      </c>
      <c r="C94" s="85">
        <f>COUNTIF('Risks and controls'!$E$7:$E$39,"*"&amp;A94&amp;"*")+COUNTIF('Risks and controls'!$E$7:$E$39,A94)</f>
        <v>1</v>
      </c>
    </row>
    <row r="95" spans="1:3" x14ac:dyDescent="0.3">
      <c r="A95" s="81" t="s">
        <v>397</v>
      </c>
      <c r="B95" s="82" t="s">
        <v>398</v>
      </c>
      <c r="C95" s="85">
        <f>COUNTIF('Risks and controls'!$E$7:$E$39,"*"&amp;A95&amp;"*")+COUNTIF('Risks and controls'!$E$7:$E$39,A95)</f>
        <v>1</v>
      </c>
    </row>
    <row r="96" spans="1:3" x14ac:dyDescent="0.3">
      <c r="A96" s="81" t="s">
        <v>399</v>
      </c>
      <c r="B96" s="82" t="s">
        <v>400</v>
      </c>
      <c r="C96" s="85">
        <f>COUNTIF('Risks and controls'!$E$7:$E$39,"*"&amp;A96&amp;"*")+COUNTIF('Risks and controls'!$E$7:$E$39,A96)</f>
        <v>1</v>
      </c>
    </row>
    <row r="97" spans="1:3" x14ac:dyDescent="0.3">
      <c r="A97" s="81" t="s">
        <v>401</v>
      </c>
      <c r="B97" s="82" t="s">
        <v>402</v>
      </c>
      <c r="C97" s="85">
        <f>COUNTIF('Risks and controls'!$E$7:$E$39,"*"&amp;A97&amp;"*")+COUNTIF('Risks and controls'!$E$7:$E$39,A97)</f>
        <v>1</v>
      </c>
    </row>
    <row r="98" spans="1:3" x14ac:dyDescent="0.3">
      <c r="C98" s="85"/>
    </row>
    <row r="99" spans="1:3" x14ac:dyDescent="0.3">
      <c r="C99" s="85"/>
    </row>
    <row r="100" spans="1:3" x14ac:dyDescent="0.3">
      <c r="C100" s="85"/>
    </row>
    <row r="101" spans="1:3" x14ac:dyDescent="0.3">
      <c r="C101" s="85"/>
    </row>
    <row r="102" spans="1:3" x14ac:dyDescent="0.3">
      <c r="C102" s="85"/>
    </row>
    <row r="103" spans="1:3" x14ac:dyDescent="0.3">
      <c r="C103" s="85"/>
    </row>
    <row r="104" spans="1:3" x14ac:dyDescent="0.3">
      <c r="C104" s="85"/>
    </row>
    <row r="105" spans="1:3" x14ac:dyDescent="0.3">
      <c r="C105" s="85"/>
    </row>
    <row r="106" spans="1:3" x14ac:dyDescent="0.3">
      <c r="C106" s="85"/>
    </row>
    <row r="107" spans="1:3" x14ac:dyDescent="0.3">
      <c r="C107" s="85"/>
    </row>
    <row r="108" spans="1:3" x14ac:dyDescent="0.3">
      <c r="C108" s="85"/>
    </row>
    <row r="109" spans="1:3" x14ac:dyDescent="0.3">
      <c r="C109" s="85"/>
    </row>
    <row r="110" spans="1:3" x14ac:dyDescent="0.3">
      <c r="C110" s="85"/>
    </row>
    <row r="111" spans="1:3" x14ac:dyDescent="0.3">
      <c r="C111" s="85"/>
    </row>
    <row r="112" spans="1:3" x14ac:dyDescent="0.3">
      <c r="C112" s="85"/>
    </row>
    <row r="113" spans="3:3" x14ac:dyDescent="0.3">
      <c r="C113" s="85"/>
    </row>
    <row r="114" spans="3:3" x14ac:dyDescent="0.3">
      <c r="C114" s="85"/>
    </row>
    <row r="115" spans="3:3" x14ac:dyDescent="0.3">
      <c r="C115" s="85"/>
    </row>
    <row r="116" spans="3:3" x14ac:dyDescent="0.3">
      <c r="C116" s="85"/>
    </row>
    <row r="117" spans="3:3" x14ac:dyDescent="0.3">
      <c r="C117" s="85"/>
    </row>
    <row r="118" spans="3:3" x14ac:dyDescent="0.3">
      <c r="C118" s="85"/>
    </row>
    <row r="119" spans="3:3" x14ac:dyDescent="0.3">
      <c r="C119" s="85"/>
    </row>
    <row r="120" spans="3:3" x14ac:dyDescent="0.3">
      <c r="C120" s="85"/>
    </row>
    <row r="121" spans="3:3" x14ac:dyDescent="0.3">
      <c r="C121" s="85"/>
    </row>
    <row r="122" spans="3:3" x14ac:dyDescent="0.3">
      <c r="C122" s="85"/>
    </row>
    <row r="123" spans="3:3" x14ac:dyDescent="0.3">
      <c r="C123" s="85"/>
    </row>
    <row r="124" spans="3:3" x14ac:dyDescent="0.3">
      <c r="C124" s="85"/>
    </row>
    <row r="125" spans="3:3" x14ac:dyDescent="0.3">
      <c r="C125" s="85"/>
    </row>
    <row r="126" spans="3:3" x14ac:dyDescent="0.3">
      <c r="C126" s="85"/>
    </row>
    <row r="127" spans="3:3" x14ac:dyDescent="0.3">
      <c r="C127" s="85"/>
    </row>
    <row r="128" spans="3:3" x14ac:dyDescent="0.3">
      <c r="C128" s="85"/>
    </row>
    <row r="129" spans="3:3" x14ac:dyDescent="0.3">
      <c r="C129" s="85"/>
    </row>
    <row r="130" spans="3:3" x14ac:dyDescent="0.3">
      <c r="C130" s="85"/>
    </row>
    <row r="131" spans="3:3" x14ac:dyDescent="0.3">
      <c r="C131" s="85"/>
    </row>
    <row r="132" spans="3:3" x14ac:dyDescent="0.3">
      <c r="C132" s="85"/>
    </row>
    <row r="133" spans="3:3" x14ac:dyDescent="0.3">
      <c r="C133" s="85"/>
    </row>
    <row r="134" spans="3:3" x14ac:dyDescent="0.3">
      <c r="C134" s="85"/>
    </row>
    <row r="135" spans="3:3" x14ac:dyDescent="0.3">
      <c r="C135" s="85"/>
    </row>
    <row r="136" spans="3:3" x14ac:dyDescent="0.3">
      <c r="C136" s="85"/>
    </row>
    <row r="137" spans="3:3" x14ac:dyDescent="0.3">
      <c r="C137" s="85"/>
    </row>
    <row r="138" spans="3:3" x14ac:dyDescent="0.3">
      <c r="C138" s="85"/>
    </row>
    <row r="139" spans="3:3" x14ac:dyDescent="0.3">
      <c r="C139" s="85"/>
    </row>
    <row r="140" spans="3:3" x14ac:dyDescent="0.3">
      <c r="C140" s="85"/>
    </row>
    <row r="141" spans="3:3" x14ac:dyDescent="0.3">
      <c r="C141" s="85"/>
    </row>
    <row r="142" spans="3:3" x14ac:dyDescent="0.3">
      <c r="C142" s="85"/>
    </row>
    <row r="143" spans="3:3" x14ac:dyDescent="0.3">
      <c r="C143" s="85"/>
    </row>
    <row r="144" spans="3:3" x14ac:dyDescent="0.3">
      <c r="C144" s="85"/>
    </row>
    <row r="145" spans="3:3" x14ac:dyDescent="0.3">
      <c r="C145" s="85"/>
    </row>
    <row r="146" spans="3:3" x14ac:dyDescent="0.3">
      <c r="C146" s="85"/>
    </row>
    <row r="147" spans="3:3" x14ac:dyDescent="0.3">
      <c r="C147" s="85"/>
    </row>
    <row r="148" spans="3:3" x14ac:dyDescent="0.3">
      <c r="C148" s="85"/>
    </row>
    <row r="149" spans="3:3" x14ac:dyDescent="0.3">
      <c r="C149" s="85"/>
    </row>
    <row r="150" spans="3:3" x14ac:dyDescent="0.3">
      <c r="C150" s="85"/>
    </row>
    <row r="151" spans="3:3" x14ac:dyDescent="0.3">
      <c r="C151" s="85"/>
    </row>
    <row r="152" spans="3:3" x14ac:dyDescent="0.3">
      <c r="C152" s="85"/>
    </row>
    <row r="153" spans="3:3" x14ac:dyDescent="0.3">
      <c r="C153" s="85"/>
    </row>
    <row r="154" spans="3:3" x14ac:dyDescent="0.3">
      <c r="C154" s="85"/>
    </row>
    <row r="155" spans="3:3" x14ac:dyDescent="0.3">
      <c r="C155" s="85"/>
    </row>
    <row r="156" spans="3:3" x14ac:dyDescent="0.3">
      <c r="C156" s="85"/>
    </row>
    <row r="157" spans="3:3" x14ac:dyDescent="0.3">
      <c r="C157" s="85"/>
    </row>
    <row r="158" spans="3:3" x14ac:dyDescent="0.3">
      <c r="C158" s="85"/>
    </row>
    <row r="159" spans="3:3" x14ac:dyDescent="0.3">
      <c r="C159" s="85"/>
    </row>
    <row r="160" spans="3:3" x14ac:dyDescent="0.3">
      <c r="C160" s="85"/>
    </row>
    <row r="161" spans="3:3" x14ac:dyDescent="0.3">
      <c r="C161" s="85"/>
    </row>
    <row r="162" spans="3:3" x14ac:dyDescent="0.3">
      <c r="C162" s="85"/>
    </row>
    <row r="163" spans="3:3" x14ac:dyDescent="0.3">
      <c r="C163" s="85"/>
    </row>
    <row r="164" spans="3:3" x14ac:dyDescent="0.3">
      <c r="C164" s="85"/>
    </row>
    <row r="165" spans="3:3" x14ac:dyDescent="0.3">
      <c r="C165" s="85"/>
    </row>
    <row r="166" spans="3:3" x14ac:dyDescent="0.3">
      <c r="C166" s="85"/>
    </row>
    <row r="167" spans="3:3" x14ac:dyDescent="0.3">
      <c r="C167" s="85"/>
    </row>
    <row r="168" spans="3:3" x14ac:dyDescent="0.3">
      <c r="C168" s="85"/>
    </row>
    <row r="169" spans="3:3" x14ac:dyDescent="0.3">
      <c r="C169" s="85"/>
    </row>
    <row r="170" spans="3:3" x14ac:dyDescent="0.3">
      <c r="C170" s="85"/>
    </row>
    <row r="171" spans="3:3" x14ac:dyDescent="0.3">
      <c r="C171" s="85"/>
    </row>
    <row r="172" spans="3:3" x14ac:dyDescent="0.3">
      <c r="C172" s="85"/>
    </row>
    <row r="173" spans="3:3" x14ac:dyDescent="0.3">
      <c r="C173" s="85"/>
    </row>
    <row r="174" spans="3:3" x14ac:dyDescent="0.3">
      <c r="C174" s="85"/>
    </row>
    <row r="175" spans="3:3" x14ac:dyDescent="0.3">
      <c r="C175" s="85"/>
    </row>
    <row r="176" spans="3:3" x14ac:dyDescent="0.3">
      <c r="C176" s="85"/>
    </row>
    <row r="177" spans="3:3" x14ac:dyDescent="0.3">
      <c r="C177" s="85"/>
    </row>
    <row r="178" spans="3:3" x14ac:dyDescent="0.3">
      <c r="C178" s="85"/>
    </row>
    <row r="179" spans="3:3" x14ac:dyDescent="0.3">
      <c r="C179" s="85"/>
    </row>
  </sheetData>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4BD9A-126D-4836-A882-8EBE25EA518D}">
  <dimension ref="A1:J121"/>
  <sheetViews>
    <sheetView topLeftCell="A40" zoomScale="85" zoomScaleNormal="85" workbookViewId="0">
      <pane xSplit="1" topLeftCell="B1" activePane="topRight" state="frozen"/>
      <selection pane="topRight" activeCell="D46" sqref="D46"/>
    </sheetView>
  </sheetViews>
  <sheetFormatPr defaultColWidth="11.6640625" defaultRowHeight="14.4" x14ac:dyDescent="0.3"/>
  <cols>
    <col min="1" max="1" width="11.6640625" style="90"/>
    <col min="2" max="2" width="19.6640625" style="87" customWidth="1"/>
    <col min="3" max="3" width="30.109375" style="88" customWidth="1"/>
    <col min="4" max="4" width="70.6640625" style="88" customWidth="1"/>
    <col min="5" max="5" width="16.6640625" style="89" customWidth="1"/>
    <col min="6" max="6" width="17.44140625" style="89" customWidth="1"/>
    <col min="7" max="7" width="22.6640625" customWidth="1"/>
    <col min="8" max="8" width="17.88671875" style="89" customWidth="1"/>
    <col min="9" max="9" width="16.88671875" customWidth="1"/>
  </cols>
  <sheetData>
    <row r="1" spans="1:10" ht="33.6" x14ac:dyDescent="0.65">
      <c r="A1" s="86" t="s">
        <v>403</v>
      </c>
      <c r="D1" s="88" t="s">
        <v>404</v>
      </c>
    </row>
    <row r="2" spans="1:10" x14ac:dyDescent="0.3">
      <c r="A2" s="90" t="s">
        <v>405</v>
      </c>
      <c r="B2" s="91"/>
    </row>
    <row r="3" spans="1:10" x14ac:dyDescent="0.3">
      <c r="A3" s="90" t="s">
        <v>12</v>
      </c>
      <c r="B3" s="92">
        <v>44835</v>
      </c>
      <c r="I3" s="146" t="s">
        <v>406</v>
      </c>
      <c r="J3" s="146"/>
    </row>
    <row r="4" spans="1:10" x14ac:dyDescent="0.3">
      <c r="A4" s="90" t="s">
        <v>407</v>
      </c>
      <c r="B4" s="91" t="s">
        <v>408</v>
      </c>
    </row>
    <row r="5" spans="1:10" x14ac:dyDescent="0.3">
      <c r="F5" s="93"/>
      <c r="I5" s="147" t="s">
        <v>409</v>
      </c>
      <c r="J5" s="147"/>
    </row>
    <row r="6" spans="1:10" s="98" customFormat="1" ht="31.2" x14ac:dyDescent="0.3">
      <c r="A6" s="94" t="s">
        <v>115</v>
      </c>
      <c r="B6" s="95" t="s">
        <v>410</v>
      </c>
      <c r="C6" s="95" t="s">
        <v>411</v>
      </c>
      <c r="D6" s="95" t="s">
        <v>412</v>
      </c>
      <c r="E6" s="95" t="s">
        <v>413</v>
      </c>
      <c r="F6" s="96" t="s">
        <v>414</v>
      </c>
      <c r="G6" s="95" t="s">
        <v>415</v>
      </c>
      <c r="H6" s="95" t="s">
        <v>416</v>
      </c>
      <c r="I6" s="97" t="s">
        <v>417</v>
      </c>
      <c r="J6" s="97" t="s">
        <v>418</v>
      </c>
    </row>
    <row r="7" spans="1:10" ht="15.6" x14ac:dyDescent="0.3">
      <c r="A7" s="99"/>
      <c r="B7" s="100"/>
      <c r="C7" s="101"/>
      <c r="D7" s="101"/>
      <c r="E7" s="102" t="s">
        <v>419</v>
      </c>
      <c r="F7" s="102"/>
      <c r="G7" s="103"/>
      <c r="H7" s="102" t="s">
        <v>419</v>
      </c>
      <c r="I7" s="104"/>
      <c r="J7" s="104"/>
    </row>
    <row r="8" spans="1:10" ht="57.6" x14ac:dyDescent="0.3">
      <c r="A8" s="105" t="s">
        <v>420</v>
      </c>
      <c r="B8" s="20" t="s">
        <v>421</v>
      </c>
      <c r="C8" s="20" t="s">
        <v>220</v>
      </c>
      <c r="D8" s="20" t="s">
        <v>422</v>
      </c>
      <c r="E8" s="106"/>
      <c r="F8" s="106"/>
      <c r="G8" s="18"/>
      <c r="H8" s="106"/>
      <c r="I8" s="18"/>
      <c r="J8" s="18"/>
    </row>
    <row r="9" spans="1:10" ht="28.8" x14ac:dyDescent="0.3">
      <c r="A9" s="105" t="s">
        <v>423</v>
      </c>
      <c r="B9" s="20" t="s">
        <v>421</v>
      </c>
      <c r="C9" s="20" t="s">
        <v>221</v>
      </c>
      <c r="D9" s="20" t="s">
        <v>424</v>
      </c>
      <c r="E9" s="106"/>
      <c r="F9" s="106"/>
      <c r="G9" s="18"/>
      <c r="H9" s="106"/>
      <c r="I9" s="18"/>
      <c r="J9" s="18"/>
    </row>
    <row r="10" spans="1:10" ht="28.8" x14ac:dyDescent="0.3">
      <c r="A10" s="105" t="s">
        <v>425</v>
      </c>
      <c r="B10" s="20" t="s">
        <v>421</v>
      </c>
      <c r="C10" s="20" t="s">
        <v>222</v>
      </c>
      <c r="D10" s="20" t="s">
        <v>426</v>
      </c>
      <c r="E10" s="106"/>
      <c r="F10" s="106"/>
      <c r="G10" s="18"/>
      <c r="H10" s="106"/>
      <c r="I10" s="18"/>
      <c r="J10" s="18"/>
    </row>
    <row r="11" spans="1:10" ht="43.2" x14ac:dyDescent="0.3">
      <c r="A11" s="105" t="s">
        <v>223</v>
      </c>
      <c r="B11" s="20" t="s">
        <v>421</v>
      </c>
      <c r="C11" s="20" t="s">
        <v>224</v>
      </c>
      <c r="D11" s="20" t="s">
        <v>427</v>
      </c>
      <c r="E11" s="106"/>
      <c r="F11" s="106"/>
      <c r="G11" s="18"/>
      <c r="H11" s="106"/>
      <c r="I11" s="18"/>
      <c r="J11" s="18"/>
    </row>
    <row r="12" spans="1:10" ht="28.8" x14ac:dyDescent="0.3">
      <c r="A12" s="105" t="s">
        <v>225</v>
      </c>
      <c r="B12" s="20" t="s">
        <v>421</v>
      </c>
      <c r="C12" s="20" t="s">
        <v>226</v>
      </c>
      <c r="D12" s="20" t="s">
        <v>428</v>
      </c>
      <c r="E12" s="106"/>
      <c r="F12" s="106"/>
      <c r="G12" s="18"/>
      <c r="H12" s="106"/>
      <c r="I12" s="18"/>
      <c r="J12" s="18"/>
    </row>
    <row r="13" spans="1:10" ht="28.8" x14ac:dyDescent="0.3">
      <c r="A13" s="105" t="s">
        <v>227</v>
      </c>
      <c r="B13" s="20" t="s">
        <v>421</v>
      </c>
      <c r="C13" s="20" t="s">
        <v>228</v>
      </c>
      <c r="D13" s="20" t="s">
        <v>429</v>
      </c>
      <c r="E13" s="106"/>
      <c r="F13" s="106"/>
      <c r="G13" s="18"/>
      <c r="H13" s="106"/>
      <c r="I13" s="18"/>
      <c r="J13" s="18"/>
    </row>
    <row r="14" spans="1:10" ht="28.8" x14ac:dyDescent="0.3">
      <c r="A14" s="105" t="s">
        <v>229</v>
      </c>
      <c r="B14" s="20" t="s">
        <v>421</v>
      </c>
      <c r="C14" s="20" t="s">
        <v>230</v>
      </c>
      <c r="D14" s="20" t="s">
        <v>430</v>
      </c>
      <c r="E14" s="106"/>
      <c r="F14" s="106"/>
      <c r="G14" s="18"/>
      <c r="H14" s="106"/>
      <c r="I14" s="18"/>
      <c r="J14" s="18"/>
    </row>
    <row r="15" spans="1:10" ht="28.8" x14ac:dyDescent="0.3">
      <c r="A15" s="105" t="s">
        <v>231</v>
      </c>
      <c r="B15" s="20" t="s">
        <v>421</v>
      </c>
      <c r="C15" s="20" t="s">
        <v>232</v>
      </c>
      <c r="D15" s="20" t="s">
        <v>431</v>
      </c>
      <c r="E15" s="106"/>
      <c r="F15" s="106"/>
      <c r="G15" s="18"/>
      <c r="H15" s="106"/>
      <c r="I15" s="18"/>
      <c r="J15" s="18"/>
    </row>
    <row r="16" spans="1:10" ht="28.8" x14ac:dyDescent="0.3">
      <c r="A16" s="105" t="s">
        <v>233</v>
      </c>
      <c r="B16" s="20" t="s">
        <v>421</v>
      </c>
      <c r="C16" s="20" t="s">
        <v>234</v>
      </c>
      <c r="D16" s="20" t="s">
        <v>432</v>
      </c>
      <c r="E16" s="106"/>
      <c r="F16" s="106"/>
      <c r="G16" s="18"/>
      <c r="H16" s="106"/>
      <c r="I16" s="18"/>
      <c r="J16" s="18"/>
    </row>
    <row r="17" spans="1:10" ht="28.8" x14ac:dyDescent="0.3">
      <c r="A17" s="105" t="s">
        <v>235</v>
      </c>
      <c r="B17" s="20" t="s">
        <v>421</v>
      </c>
      <c r="C17" s="20" t="s">
        <v>236</v>
      </c>
      <c r="D17" s="20" t="s">
        <v>433</v>
      </c>
      <c r="E17" s="106"/>
      <c r="F17" s="106"/>
      <c r="G17" s="18"/>
      <c r="H17" s="106"/>
      <c r="I17" s="18"/>
      <c r="J17" s="18"/>
    </row>
    <row r="18" spans="1:10" ht="43.2" x14ac:dyDescent="0.3">
      <c r="A18" s="105" t="s">
        <v>237</v>
      </c>
      <c r="B18" s="20" t="s">
        <v>421</v>
      </c>
      <c r="C18" s="20" t="s">
        <v>238</v>
      </c>
      <c r="D18" s="20" t="s">
        <v>434</v>
      </c>
      <c r="E18" s="106"/>
      <c r="F18" s="106"/>
      <c r="G18" s="18"/>
      <c r="H18" s="106"/>
      <c r="I18" s="18"/>
      <c r="J18" s="18"/>
    </row>
    <row r="19" spans="1:10" ht="43.2" x14ac:dyDescent="0.3">
      <c r="A19" s="105" t="s">
        <v>239</v>
      </c>
      <c r="B19" s="20" t="s">
        <v>421</v>
      </c>
      <c r="C19" s="20" t="s">
        <v>240</v>
      </c>
      <c r="D19" s="20" t="s">
        <v>435</v>
      </c>
      <c r="E19" s="106"/>
      <c r="F19" s="106"/>
      <c r="G19" s="18"/>
      <c r="H19" s="106"/>
      <c r="I19" s="18"/>
      <c r="J19" s="18"/>
    </row>
    <row r="20" spans="1:10" ht="43.2" x14ac:dyDescent="0.3">
      <c r="A20" s="105" t="s">
        <v>241</v>
      </c>
      <c r="B20" s="20" t="s">
        <v>421</v>
      </c>
      <c r="C20" s="20" t="s">
        <v>242</v>
      </c>
      <c r="D20" s="20" t="s">
        <v>436</v>
      </c>
      <c r="E20" s="106"/>
      <c r="F20" s="106"/>
      <c r="G20" s="18"/>
      <c r="H20" s="106"/>
      <c r="I20" s="18"/>
      <c r="J20" s="18"/>
    </row>
    <row r="21" spans="1:10" ht="43.2" x14ac:dyDescent="0.3">
      <c r="A21" s="105" t="s">
        <v>243</v>
      </c>
      <c r="B21" s="20" t="s">
        <v>421</v>
      </c>
      <c r="C21" s="20" t="s">
        <v>244</v>
      </c>
      <c r="D21" s="20" t="s">
        <v>437</v>
      </c>
      <c r="E21" s="106"/>
      <c r="F21" s="106"/>
      <c r="G21" s="18"/>
      <c r="H21" s="106"/>
      <c r="I21" s="18"/>
      <c r="J21" s="18"/>
    </row>
    <row r="22" spans="1:10" ht="43.2" x14ac:dyDescent="0.3">
      <c r="A22" s="105" t="s">
        <v>245</v>
      </c>
      <c r="B22" s="20" t="s">
        <v>421</v>
      </c>
      <c r="C22" s="20" t="s">
        <v>246</v>
      </c>
      <c r="D22" s="20" t="s">
        <v>438</v>
      </c>
      <c r="E22" s="106"/>
      <c r="F22" s="106"/>
      <c r="G22" s="18"/>
      <c r="H22" s="106"/>
      <c r="I22" s="18"/>
      <c r="J22" s="18"/>
    </row>
    <row r="23" spans="1:10" ht="28.8" x14ac:dyDescent="0.3">
      <c r="A23" s="105" t="s">
        <v>247</v>
      </c>
      <c r="B23" s="20" t="s">
        <v>421</v>
      </c>
      <c r="C23" s="20" t="s">
        <v>248</v>
      </c>
      <c r="D23" s="20" t="s">
        <v>439</v>
      </c>
      <c r="E23" s="106"/>
      <c r="F23" s="106"/>
      <c r="G23" s="18"/>
      <c r="H23" s="106"/>
      <c r="I23" s="18"/>
      <c r="J23" s="18"/>
    </row>
    <row r="24" spans="1:10" ht="43.2" x14ac:dyDescent="0.3">
      <c r="A24" s="105" t="s">
        <v>249</v>
      </c>
      <c r="B24" s="20" t="s">
        <v>421</v>
      </c>
      <c r="C24" s="20" t="s">
        <v>250</v>
      </c>
      <c r="D24" s="20" t="s">
        <v>440</v>
      </c>
      <c r="E24" s="106"/>
      <c r="F24" s="106"/>
      <c r="G24" s="18"/>
      <c r="H24" s="106"/>
      <c r="I24" s="18"/>
      <c r="J24" s="18"/>
    </row>
    <row r="25" spans="1:10" ht="43.2" x14ac:dyDescent="0.3">
      <c r="A25" s="105" t="s">
        <v>251</v>
      </c>
      <c r="B25" s="20" t="s">
        <v>421</v>
      </c>
      <c r="C25" s="20" t="s">
        <v>252</v>
      </c>
      <c r="D25" s="20" t="s">
        <v>441</v>
      </c>
      <c r="E25" s="106"/>
      <c r="F25" s="106"/>
      <c r="G25" s="18"/>
      <c r="H25" s="106"/>
      <c r="I25" s="18"/>
      <c r="J25" s="18"/>
    </row>
    <row r="26" spans="1:10" ht="28.8" x14ac:dyDescent="0.3">
      <c r="A26" s="105" t="s">
        <v>253</v>
      </c>
      <c r="B26" s="20" t="s">
        <v>421</v>
      </c>
      <c r="C26" s="20" t="s">
        <v>254</v>
      </c>
      <c r="D26" s="20" t="s">
        <v>442</v>
      </c>
      <c r="E26" s="106"/>
      <c r="F26" s="106"/>
      <c r="G26" s="18"/>
      <c r="H26" s="106"/>
      <c r="I26" s="18"/>
      <c r="J26" s="18"/>
    </row>
    <row r="27" spans="1:10" ht="28.8" x14ac:dyDescent="0.3">
      <c r="A27" s="105" t="s">
        <v>255</v>
      </c>
      <c r="B27" s="20" t="s">
        <v>421</v>
      </c>
      <c r="C27" s="20" t="s">
        <v>256</v>
      </c>
      <c r="D27" s="20" t="s">
        <v>443</v>
      </c>
      <c r="E27" s="106"/>
      <c r="F27" s="106"/>
      <c r="G27" s="18"/>
      <c r="H27" s="106"/>
      <c r="I27" s="18"/>
      <c r="J27" s="18"/>
    </row>
    <row r="28" spans="1:10" ht="57.6" x14ac:dyDescent="0.3">
      <c r="A28" s="105" t="s">
        <v>257</v>
      </c>
      <c r="B28" s="20" t="s">
        <v>421</v>
      </c>
      <c r="C28" s="20" t="s">
        <v>258</v>
      </c>
      <c r="D28" s="20" t="s">
        <v>444</v>
      </c>
      <c r="E28" s="106"/>
      <c r="F28" s="106"/>
      <c r="G28" s="18"/>
      <c r="H28" s="106"/>
      <c r="I28" s="18"/>
      <c r="J28" s="18"/>
    </row>
    <row r="29" spans="1:10" ht="28.8" x14ac:dyDescent="0.3">
      <c r="A29" s="105" t="s">
        <v>259</v>
      </c>
      <c r="B29" s="20" t="s">
        <v>421</v>
      </c>
      <c r="C29" s="20" t="s">
        <v>260</v>
      </c>
      <c r="D29" s="20" t="s">
        <v>445</v>
      </c>
      <c r="E29" s="106"/>
      <c r="F29" s="106"/>
      <c r="G29" s="18"/>
      <c r="H29" s="106"/>
      <c r="I29" s="18"/>
      <c r="J29" s="18"/>
    </row>
    <row r="30" spans="1:10" ht="43.2" x14ac:dyDescent="0.3">
      <c r="A30" s="105" t="s">
        <v>261</v>
      </c>
      <c r="B30" s="20" t="s">
        <v>421</v>
      </c>
      <c r="C30" s="20" t="s">
        <v>262</v>
      </c>
      <c r="D30" s="20" t="s">
        <v>446</v>
      </c>
      <c r="E30" s="106"/>
      <c r="F30" s="106"/>
      <c r="G30" s="18"/>
      <c r="H30" s="106"/>
      <c r="I30" s="18"/>
      <c r="J30" s="18"/>
    </row>
    <row r="31" spans="1:10" ht="43.2" x14ac:dyDescent="0.3">
      <c r="A31" s="105" t="s">
        <v>263</v>
      </c>
      <c r="B31" s="20" t="s">
        <v>421</v>
      </c>
      <c r="C31" s="20" t="s">
        <v>264</v>
      </c>
      <c r="D31" s="20" t="s">
        <v>447</v>
      </c>
      <c r="E31" s="106"/>
      <c r="F31" s="106"/>
      <c r="G31" s="18"/>
      <c r="H31" s="106"/>
      <c r="I31" s="18"/>
      <c r="J31" s="18"/>
    </row>
    <row r="32" spans="1:10" ht="28.8" x14ac:dyDescent="0.3">
      <c r="A32" s="105" t="s">
        <v>265</v>
      </c>
      <c r="B32" s="20" t="s">
        <v>421</v>
      </c>
      <c r="C32" s="20" t="s">
        <v>266</v>
      </c>
      <c r="D32" s="20" t="s">
        <v>448</v>
      </c>
      <c r="E32" s="106"/>
      <c r="F32" s="106"/>
      <c r="G32" s="18"/>
      <c r="H32" s="106"/>
      <c r="I32" s="18"/>
      <c r="J32" s="18"/>
    </row>
    <row r="33" spans="1:10" ht="28.8" x14ac:dyDescent="0.3">
      <c r="A33" s="105" t="s">
        <v>267</v>
      </c>
      <c r="B33" s="20" t="s">
        <v>421</v>
      </c>
      <c r="C33" s="20" t="s">
        <v>268</v>
      </c>
      <c r="D33" s="20" t="s">
        <v>449</v>
      </c>
      <c r="E33" s="106"/>
      <c r="F33" s="106"/>
      <c r="G33" s="18"/>
      <c r="H33" s="106"/>
      <c r="I33" s="18"/>
      <c r="J33" s="18"/>
    </row>
    <row r="34" spans="1:10" ht="28.8" x14ac:dyDescent="0.3">
      <c r="A34" s="105" t="s">
        <v>269</v>
      </c>
      <c r="B34" s="20" t="s">
        <v>421</v>
      </c>
      <c r="C34" s="20" t="s">
        <v>270</v>
      </c>
      <c r="D34" s="20" t="s">
        <v>450</v>
      </c>
      <c r="E34" s="106"/>
      <c r="F34" s="106"/>
      <c r="G34" s="18"/>
      <c r="H34" s="106"/>
      <c r="I34" s="18"/>
      <c r="J34" s="18"/>
    </row>
    <row r="35" spans="1:10" ht="43.2" x14ac:dyDescent="0.3">
      <c r="A35" s="105" t="s">
        <v>271</v>
      </c>
      <c r="B35" s="20" t="s">
        <v>421</v>
      </c>
      <c r="C35" s="20" t="s">
        <v>272</v>
      </c>
      <c r="D35" s="20" t="s">
        <v>451</v>
      </c>
      <c r="E35" s="106"/>
      <c r="F35" s="106"/>
      <c r="G35" s="18"/>
      <c r="H35" s="106"/>
      <c r="I35" s="18"/>
      <c r="J35" s="18"/>
    </row>
    <row r="36" spans="1:10" ht="28.8" x14ac:dyDescent="0.3">
      <c r="A36" s="105" t="s">
        <v>273</v>
      </c>
      <c r="B36" s="20" t="s">
        <v>421</v>
      </c>
      <c r="C36" s="20" t="s">
        <v>274</v>
      </c>
      <c r="D36" s="20" t="s">
        <v>452</v>
      </c>
      <c r="E36" s="106"/>
      <c r="F36" s="106"/>
      <c r="G36" s="18"/>
      <c r="H36" s="106"/>
      <c r="I36" s="18"/>
      <c r="J36" s="18"/>
    </row>
    <row r="37" spans="1:10" ht="28.8" x14ac:dyDescent="0.3">
      <c r="A37" s="105" t="s">
        <v>275</v>
      </c>
      <c r="B37" s="20" t="s">
        <v>421</v>
      </c>
      <c r="C37" s="20" t="s">
        <v>276</v>
      </c>
      <c r="D37" s="20" t="s">
        <v>453</v>
      </c>
      <c r="E37" s="106"/>
      <c r="F37" s="106"/>
      <c r="G37" s="18"/>
      <c r="H37" s="106"/>
      <c r="I37" s="18"/>
      <c r="J37" s="18"/>
    </row>
    <row r="38" spans="1:10" ht="43.2" x14ac:dyDescent="0.3">
      <c r="A38" s="105" t="s">
        <v>277</v>
      </c>
      <c r="B38" s="20" t="s">
        <v>421</v>
      </c>
      <c r="C38" s="20" t="s">
        <v>278</v>
      </c>
      <c r="D38" s="20" t="s">
        <v>454</v>
      </c>
      <c r="E38" s="106"/>
      <c r="F38" s="106"/>
      <c r="G38" s="18"/>
      <c r="H38" s="106"/>
      <c r="I38" s="18"/>
      <c r="J38" s="18"/>
    </row>
    <row r="39" spans="1:10" ht="28.8" x14ac:dyDescent="0.3">
      <c r="A39" s="105" t="s">
        <v>279</v>
      </c>
      <c r="B39" s="20" t="s">
        <v>421</v>
      </c>
      <c r="C39" s="20" t="s">
        <v>280</v>
      </c>
      <c r="D39" s="20" t="s">
        <v>455</v>
      </c>
      <c r="E39" s="106"/>
      <c r="F39" s="106"/>
      <c r="G39" s="18"/>
      <c r="H39" s="106"/>
      <c r="I39" s="18"/>
      <c r="J39" s="18"/>
    </row>
    <row r="40" spans="1:10" ht="28.8" x14ac:dyDescent="0.3">
      <c r="A40" s="105" t="s">
        <v>281</v>
      </c>
      <c r="B40" s="20" t="s">
        <v>421</v>
      </c>
      <c r="C40" s="20" t="s">
        <v>282</v>
      </c>
      <c r="D40" s="20" t="s">
        <v>456</v>
      </c>
      <c r="E40" s="106"/>
      <c r="F40" s="106"/>
      <c r="G40" s="18"/>
      <c r="H40" s="106"/>
      <c r="I40" s="18"/>
      <c r="J40" s="18"/>
    </row>
    <row r="41" spans="1:10" ht="43.2" x14ac:dyDescent="0.3">
      <c r="A41" s="105" t="s">
        <v>283</v>
      </c>
      <c r="B41" s="20" t="s">
        <v>421</v>
      </c>
      <c r="C41" s="20" t="s">
        <v>284</v>
      </c>
      <c r="D41" s="20" t="s">
        <v>457</v>
      </c>
      <c r="E41" s="106"/>
      <c r="F41" s="106"/>
      <c r="G41" s="18"/>
      <c r="H41" s="106"/>
      <c r="I41" s="18"/>
      <c r="J41" s="18"/>
    </row>
    <row r="42" spans="1:10" ht="43.2" x14ac:dyDescent="0.3">
      <c r="A42" s="105" t="s">
        <v>285</v>
      </c>
      <c r="B42" s="20" t="s">
        <v>421</v>
      </c>
      <c r="C42" s="20" t="s">
        <v>286</v>
      </c>
      <c r="D42" s="20" t="s">
        <v>458</v>
      </c>
      <c r="E42" s="106"/>
      <c r="F42" s="106"/>
      <c r="G42" s="18"/>
      <c r="H42" s="106"/>
      <c r="I42" s="18"/>
      <c r="J42" s="18"/>
    </row>
    <row r="43" spans="1:10" ht="28.8" x14ac:dyDescent="0.3">
      <c r="A43" s="105" t="s">
        <v>287</v>
      </c>
      <c r="B43" s="20" t="s">
        <v>421</v>
      </c>
      <c r="C43" s="20" t="s">
        <v>288</v>
      </c>
      <c r="D43" s="20" t="s">
        <v>459</v>
      </c>
      <c r="E43" s="106"/>
      <c r="F43" s="106"/>
      <c r="G43" s="18"/>
      <c r="H43" s="106"/>
      <c r="I43" s="18"/>
      <c r="J43" s="18"/>
    </row>
    <row r="44" spans="1:10" ht="28.8" x14ac:dyDescent="0.3">
      <c r="A44" s="105" t="s">
        <v>289</v>
      </c>
      <c r="B44" s="20" t="s">
        <v>421</v>
      </c>
      <c r="C44" s="20" t="s">
        <v>290</v>
      </c>
      <c r="D44" s="20" t="s">
        <v>460</v>
      </c>
      <c r="E44" s="106"/>
      <c r="F44" s="106"/>
      <c r="G44" s="18"/>
      <c r="H44" s="106"/>
      <c r="I44" s="18"/>
      <c r="J44" s="18"/>
    </row>
    <row r="45" spans="1:10" ht="72" x14ac:dyDescent="0.3">
      <c r="A45" s="107" t="s">
        <v>291</v>
      </c>
      <c r="B45" s="108" t="s">
        <v>461</v>
      </c>
      <c r="C45" s="108" t="s">
        <v>292</v>
      </c>
      <c r="D45" s="108" t="s">
        <v>462</v>
      </c>
      <c r="E45" s="109"/>
      <c r="F45" s="109"/>
      <c r="G45" s="110"/>
      <c r="H45" s="109"/>
      <c r="I45" s="110"/>
      <c r="J45" s="110"/>
    </row>
    <row r="46" spans="1:10" ht="28.8" x14ac:dyDescent="0.3">
      <c r="A46" s="107" t="s">
        <v>293</v>
      </c>
      <c r="B46" s="108" t="s">
        <v>461</v>
      </c>
      <c r="C46" s="108" t="s">
        <v>294</v>
      </c>
      <c r="D46" s="108" t="s">
        <v>463</v>
      </c>
      <c r="E46" s="109"/>
      <c r="F46" s="109"/>
      <c r="G46" s="110"/>
      <c r="H46" s="109"/>
      <c r="I46" s="110"/>
      <c r="J46" s="110"/>
    </row>
    <row r="47" spans="1:10" ht="57.6" x14ac:dyDescent="0.3">
      <c r="A47" s="107" t="s">
        <v>295</v>
      </c>
      <c r="B47" s="108" t="s">
        <v>461</v>
      </c>
      <c r="C47" s="108" t="s">
        <v>296</v>
      </c>
      <c r="D47" s="108" t="s">
        <v>464</v>
      </c>
      <c r="E47" s="109"/>
      <c r="F47" s="109"/>
      <c r="G47" s="110"/>
      <c r="H47" s="109"/>
      <c r="I47" s="110"/>
      <c r="J47" s="110"/>
    </row>
    <row r="48" spans="1:10" ht="43.2" x14ac:dyDescent="0.3">
      <c r="A48" s="107" t="s">
        <v>297</v>
      </c>
      <c r="B48" s="108" t="s">
        <v>461</v>
      </c>
      <c r="C48" s="108" t="s">
        <v>298</v>
      </c>
      <c r="D48" s="108" t="s">
        <v>465</v>
      </c>
      <c r="E48" s="109"/>
      <c r="F48" s="109"/>
      <c r="G48" s="110"/>
      <c r="H48" s="109"/>
      <c r="I48" s="110"/>
      <c r="J48" s="110"/>
    </row>
    <row r="49" spans="1:10" ht="43.2" x14ac:dyDescent="0.3">
      <c r="A49" s="107" t="s">
        <v>299</v>
      </c>
      <c r="B49" s="108" t="s">
        <v>461</v>
      </c>
      <c r="C49" s="108" t="s">
        <v>300</v>
      </c>
      <c r="D49" s="108" t="s">
        <v>466</v>
      </c>
      <c r="E49" s="109"/>
      <c r="F49" s="109"/>
      <c r="G49" s="110"/>
      <c r="H49" s="109"/>
      <c r="I49" s="110"/>
      <c r="J49" s="110"/>
    </row>
    <row r="50" spans="1:10" ht="43.2" x14ac:dyDescent="0.3">
      <c r="A50" s="107" t="s">
        <v>301</v>
      </c>
      <c r="B50" s="108" t="s">
        <v>461</v>
      </c>
      <c r="C50" s="108" t="s">
        <v>302</v>
      </c>
      <c r="D50" s="108" t="s">
        <v>467</v>
      </c>
      <c r="E50" s="109"/>
      <c r="F50" s="109"/>
      <c r="G50" s="110"/>
      <c r="H50" s="109"/>
      <c r="I50" s="110"/>
      <c r="J50" s="110"/>
    </row>
    <row r="51" spans="1:10" ht="43.2" x14ac:dyDescent="0.3">
      <c r="A51" s="107" t="s">
        <v>303</v>
      </c>
      <c r="B51" s="108" t="s">
        <v>461</v>
      </c>
      <c r="C51" s="108" t="s">
        <v>304</v>
      </c>
      <c r="D51" s="108" t="s">
        <v>468</v>
      </c>
      <c r="E51" s="109"/>
      <c r="F51" s="109"/>
      <c r="G51" s="110"/>
      <c r="H51" s="109"/>
      <c r="I51" s="110"/>
      <c r="J51" s="110"/>
    </row>
    <row r="52" spans="1:10" ht="43.2" x14ac:dyDescent="0.3">
      <c r="A52" s="107" t="s">
        <v>305</v>
      </c>
      <c r="B52" s="108" t="s">
        <v>461</v>
      </c>
      <c r="C52" s="108" t="s">
        <v>306</v>
      </c>
      <c r="D52" s="108" t="s">
        <v>469</v>
      </c>
      <c r="E52" s="109"/>
      <c r="F52" s="109"/>
      <c r="G52" s="110"/>
      <c r="H52" s="109"/>
      <c r="I52" s="110"/>
      <c r="J52" s="110"/>
    </row>
    <row r="53" spans="1:10" ht="28.8" x14ac:dyDescent="0.3">
      <c r="A53" s="105" t="s">
        <v>470</v>
      </c>
      <c r="B53" s="20" t="s">
        <v>471</v>
      </c>
      <c r="C53" s="20" t="s">
        <v>308</v>
      </c>
      <c r="D53" s="20" t="s">
        <v>472</v>
      </c>
      <c r="E53" s="106"/>
      <c r="F53" s="106"/>
      <c r="G53" s="18"/>
      <c r="H53" s="106"/>
      <c r="I53" s="18"/>
      <c r="J53" s="18"/>
    </row>
    <row r="54" spans="1:10" x14ac:dyDescent="0.3">
      <c r="A54" s="105" t="s">
        <v>309</v>
      </c>
      <c r="B54" s="20" t="s">
        <v>471</v>
      </c>
      <c r="C54" s="20" t="s">
        <v>310</v>
      </c>
      <c r="D54" s="20" t="s">
        <v>473</v>
      </c>
      <c r="E54" s="106"/>
      <c r="F54" s="106"/>
      <c r="G54" s="18"/>
      <c r="H54" s="106"/>
      <c r="I54" s="18"/>
      <c r="J54" s="18"/>
    </row>
    <row r="55" spans="1:10" ht="28.8" x14ac:dyDescent="0.3">
      <c r="A55" s="105" t="s">
        <v>311</v>
      </c>
      <c r="B55" s="20" t="s">
        <v>471</v>
      </c>
      <c r="C55" s="20" t="s">
        <v>312</v>
      </c>
      <c r="D55" s="20" t="s">
        <v>474</v>
      </c>
      <c r="E55" s="106"/>
      <c r="F55" s="106"/>
      <c r="G55" s="18"/>
      <c r="H55" s="106"/>
      <c r="I55" s="18"/>
      <c r="J55" s="18"/>
    </row>
    <row r="56" spans="1:10" x14ac:dyDescent="0.3">
      <c r="A56" s="105" t="s">
        <v>313</v>
      </c>
      <c r="B56" s="20" t="s">
        <v>471</v>
      </c>
      <c r="C56" s="20" t="s">
        <v>314</v>
      </c>
      <c r="D56" s="20" t="s">
        <v>475</v>
      </c>
      <c r="E56" s="106"/>
      <c r="F56" s="106"/>
      <c r="G56" s="18"/>
      <c r="H56" s="106"/>
      <c r="I56" s="18"/>
      <c r="J56" s="18"/>
    </row>
    <row r="57" spans="1:10" ht="43.2" x14ac:dyDescent="0.3">
      <c r="A57" s="105" t="s">
        <v>315</v>
      </c>
      <c r="B57" s="20" t="s">
        <v>471</v>
      </c>
      <c r="C57" s="20" t="s">
        <v>316</v>
      </c>
      <c r="D57" s="20" t="s">
        <v>476</v>
      </c>
      <c r="E57" s="106"/>
      <c r="F57" s="106"/>
      <c r="G57" s="18"/>
      <c r="H57" s="106"/>
      <c r="I57" s="18"/>
      <c r="J57" s="18"/>
    </row>
    <row r="58" spans="1:10" x14ac:dyDescent="0.3">
      <c r="A58" s="105" t="s">
        <v>317</v>
      </c>
      <c r="B58" s="20" t="s">
        <v>471</v>
      </c>
      <c r="C58" s="20" t="s">
        <v>318</v>
      </c>
      <c r="D58" s="20" t="s">
        <v>477</v>
      </c>
      <c r="E58" s="106"/>
      <c r="F58" s="106"/>
      <c r="G58" s="18"/>
      <c r="H58" s="106"/>
      <c r="I58" s="18"/>
      <c r="J58" s="18"/>
    </row>
    <row r="59" spans="1:10" ht="28.8" x14ac:dyDescent="0.3">
      <c r="A59" s="105" t="s">
        <v>319</v>
      </c>
      <c r="B59" s="20" t="s">
        <v>471</v>
      </c>
      <c r="C59" s="20" t="s">
        <v>320</v>
      </c>
      <c r="D59" s="20" t="s">
        <v>478</v>
      </c>
      <c r="E59" s="106"/>
      <c r="F59" s="106"/>
      <c r="G59" s="18"/>
      <c r="H59" s="106"/>
      <c r="I59" s="18"/>
      <c r="J59" s="18"/>
    </row>
    <row r="60" spans="1:10" x14ac:dyDescent="0.3">
      <c r="A60" s="105" t="s">
        <v>321</v>
      </c>
      <c r="B60" s="20" t="s">
        <v>471</v>
      </c>
      <c r="C60" s="20" t="s">
        <v>322</v>
      </c>
      <c r="D60" s="20" t="s">
        <v>479</v>
      </c>
      <c r="E60" s="106"/>
      <c r="F60" s="106"/>
      <c r="G60" s="18"/>
      <c r="H60" s="106"/>
      <c r="I60" s="18"/>
      <c r="J60" s="18"/>
    </row>
    <row r="61" spans="1:10" x14ac:dyDescent="0.3">
      <c r="A61" s="105" t="s">
        <v>323</v>
      </c>
      <c r="B61" s="20" t="s">
        <v>471</v>
      </c>
      <c r="C61" s="20" t="s">
        <v>324</v>
      </c>
      <c r="D61" s="20" t="s">
        <v>480</v>
      </c>
      <c r="E61" s="106"/>
      <c r="F61" s="106"/>
      <c r="G61" s="18"/>
      <c r="H61" s="106"/>
      <c r="I61" s="18"/>
      <c r="J61" s="18"/>
    </row>
    <row r="62" spans="1:10" ht="43.2" x14ac:dyDescent="0.3">
      <c r="A62" s="105" t="s">
        <v>325</v>
      </c>
      <c r="B62" s="20" t="s">
        <v>471</v>
      </c>
      <c r="C62" s="20" t="s">
        <v>326</v>
      </c>
      <c r="D62" s="20" t="s">
        <v>481</v>
      </c>
      <c r="E62" s="106"/>
      <c r="F62" s="106"/>
      <c r="G62" s="18"/>
      <c r="H62" s="106"/>
      <c r="I62" s="18"/>
      <c r="J62" s="18"/>
    </row>
    <row r="63" spans="1:10" ht="28.8" x14ac:dyDescent="0.3">
      <c r="A63" s="105" t="s">
        <v>327</v>
      </c>
      <c r="B63" s="20" t="s">
        <v>471</v>
      </c>
      <c r="C63" s="20" t="s">
        <v>328</v>
      </c>
      <c r="D63" s="20" t="s">
        <v>482</v>
      </c>
      <c r="E63" s="106"/>
      <c r="F63" s="106"/>
      <c r="G63" s="18"/>
      <c r="H63" s="106"/>
      <c r="I63" s="18"/>
      <c r="J63" s="18"/>
    </row>
    <row r="64" spans="1:10" ht="28.8" x14ac:dyDescent="0.3">
      <c r="A64" s="105" t="s">
        <v>329</v>
      </c>
      <c r="B64" s="20" t="s">
        <v>471</v>
      </c>
      <c r="C64" s="20" t="s">
        <v>330</v>
      </c>
      <c r="D64" s="20" t="s">
        <v>483</v>
      </c>
      <c r="E64" s="106"/>
      <c r="F64" s="106"/>
      <c r="G64" s="18"/>
      <c r="H64" s="106"/>
      <c r="I64" s="18"/>
      <c r="J64" s="18"/>
    </row>
    <row r="65" spans="1:10" ht="28.8" x14ac:dyDescent="0.3">
      <c r="A65" s="105" t="s">
        <v>331</v>
      </c>
      <c r="B65" s="20" t="s">
        <v>471</v>
      </c>
      <c r="C65" s="20" t="s">
        <v>332</v>
      </c>
      <c r="D65" s="20" t="s">
        <v>484</v>
      </c>
      <c r="E65" s="106"/>
      <c r="F65" s="106"/>
      <c r="G65" s="18"/>
      <c r="H65" s="106"/>
      <c r="I65" s="18"/>
      <c r="J65" s="18"/>
    </row>
    <row r="66" spans="1:10" ht="43.2" x14ac:dyDescent="0.3">
      <c r="A66" s="105" t="s">
        <v>333</v>
      </c>
      <c r="B66" s="20" t="s">
        <v>471</v>
      </c>
      <c r="C66" s="20" t="s">
        <v>334</v>
      </c>
      <c r="D66" s="20" t="s">
        <v>485</v>
      </c>
      <c r="E66" s="106"/>
      <c r="F66" s="106"/>
      <c r="G66" s="18"/>
      <c r="H66" s="106"/>
      <c r="I66" s="18"/>
      <c r="J66" s="18"/>
    </row>
    <row r="67" spans="1:10" ht="28.8" x14ac:dyDescent="0.3">
      <c r="A67" s="107" t="s">
        <v>486</v>
      </c>
      <c r="B67" s="108" t="s">
        <v>487</v>
      </c>
      <c r="C67" s="108" t="s">
        <v>336</v>
      </c>
      <c r="D67" s="108" t="s">
        <v>488</v>
      </c>
      <c r="E67" s="109"/>
      <c r="F67" s="109"/>
      <c r="G67" s="110"/>
      <c r="H67" s="109"/>
      <c r="I67" s="110"/>
      <c r="J67" s="110"/>
    </row>
    <row r="68" spans="1:10" x14ac:dyDescent="0.3">
      <c r="A68" s="107" t="s">
        <v>489</v>
      </c>
      <c r="B68" s="108" t="s">
        <v>487</v>
      </c>
      <c r="C68" s="108" t="s">
        <v>338</v>
      </c>
      <c r="D68" s="108" t="s">
        <v>490</v>
      </c>
      <c r="E68" s="109"/>
      <c r="F68" s="109"/>
      <c r="G68" s="110"/>
      <c r="H68" s="109"/>
      <c r="I68" s="110"/>
      <c r="J68" s="110"/>
    </row>
    <row r="69" spans="1:10" ht="28.8" x14ac:dyDescent="0.3">
      <c r="A69" s="107" t="s">
        <v>491</v>
      </c>
      <c r="B69" s="108" t="s">
        <v>487</v>
      </c>
      <c r="C69" s="108" t="s">
        <v>340</v>
      </c>
      <c r="D69" s="108" t="s">
        <v>492</v>
      </c>
      <c r="E69" s="109"/>
      <c r="F69" s="109"/>
      <c r="G69" s="110"/>
      <c r="H69" s="109"/>
      <c r="I69" s="110"/>
      <c r="J69" s="110"/>
    </row>
    <row r="70" spans="1:10" ht="28.8" x14ac:dyDescent="0.3">
      <c r="A70" s="107" t="s">
        <v>341</v>
      </c>
      <c r="B70" s="108" t="s">
        <v>487</v>
      </c>
      <c r="C70" s="108" t="s">
        <v>342</v>
      </c>
      <c r="D70" s="108" t="s">
        <v>493</v>
      </c>
      <c r="E70" s="109"/>
      <c r="F70" s="109"/>
      <c r="G70" s="110"/>
      <c r="H70" s="109"/>
      <c r="I70" s="110"/>
      <c r="J70" s="110"/>
    </row>
    <row r="71" spans="1:10" ht="28.8" x14ac:dyDescent="0.3">
      <c r="A71" s="107" t="s">
        <v>343</v>
      </c>
      <c r="B71" s="108" t="s">
        <v>487</v>
      </c>
      <c r="C71" s="108" t="s">
        <v>344</v>
      </c>
      <c r="D71" s="108" t="s">
        <v>494</v>
      </c>
      <c r="E71" s="109"/>
      <c r="F71" s="109"/>
      <c r="G71" s="110"/>
      <c r="H71" s="109"/>
      <c r="I71" s="110"/>
      <c r="J71" s="110"/>
    </row>
    <row r="72" spans="1:10" ht="28.8" x14ac:dyDescent="0.3">
      <c r="A72" s="107" t="s">
        <v>345</v>
      </c>
      <c r="B72" s="108" t="s">
        <v>487</v>
      </c>
      <c r="C72" s="108" t="s">
        <v>346</v>
      </c>
      <c r="D72" s="108" t="s">
        <v>495</v>
      </c>
      <c r="E72" s="109"/>
      <c r="F72" s="109"/>
      <c r="G72" s="110"/>
      <c r="H72" s="109"/>
      <c r="I72" s="110"/>
      <c r="J72" s="110"/>
    </row>
    <row r="73" spans="1:10" ht="28.8" x14ac:dyDescent="0.3">
      <c r="A73" s="107" t="s">
        <v>347</v>
      </c>
      <c r="B73" s="108" t="s">
        <v>487</v>
      </c>
      <c r="C73" s="108" t="s">
        <v>348</v>
      </c>
      <c r="D73" s="108" t="s">
        <v>496</v>
      </c>
      <c r="E73" s="109"/>
      <c r="F73" s="109"/>
      <c r="G73" s="110"/>
      <c r="H73" s="109"/>
      <c r="I73" s="110"/>
      <c r="J73" s="110"/>
    </row>
    <row r="74" spans="1:10" ht="43.2" x14ac:dyDescent="0.3">
      <c r="A74" s="107" t="s">
        <v>349</v>
      </c>
      <c r="B74" s="108" t="s">
        <v>487</v>
      </c>
      <c r="C74" s="108" t="s">
        <v>350</v>
      </c>
      <c r="D74" s="108" t="s">
        <v>497</v>
      </c>
      <c r="E74" s="109"/>
      <c r="F74" s="109"/>
      <c r="G74" s="110"/>
      <c r="H74" s="109"/>
      <c r="I74" s="110"/>
      <c r="J74" s="110"/>
    </row>
    <row r="75" spans="1:10" ht="43.2" x14ac:dyDescent="0.3">
      <c r="A75" s="107" t="s">
        <v>351</v>
      </c>
      <c r="B75" s="108" t="s">
        <v>487</v>
      </c>
      <c r="C75" s="108" t="s">
        <v>352</v>
      </c>
      <c r="D75" s="108" t="s">
        <v>498</v>
      </c>
      <c r="E75" s="109"/>
      <c r="F75" s="109"/>
      <c r="G75" s="110"/>
      <c r="H75" s="109"/>
      <c r="I75" s="110"/>
      <c r="J75" s="110"/>
    </row>
    <row r="76" spans="1:10" ht="28.8" x14ac:dyDescent="0.3">
      <c r="A76" s="107" t="s">
        <v>353</v>
      </c>
      <c r="B76" s="108" t="s">
        <v>487</v>
      </c>
      <c r="C76" s="108" t="s">
        <v>354</v>
      </c>
      <c r="D76" s="108" t="s">
        <v>499</v>
      </c>
      <c r="E76" s="109"/>
      <c r="F76" s="109"/>
      <c r="G76" s="110"/>
      <c r="H76" s="109"/>
      <c r="I76" s="110"/>
      <c r="J76" s="110"/>
    </row>
    <row r="77" spans="1:10" ht="43.2" x14ac:dyDescent="0.3">
      <c r="A77" s="107" t="s">
        <v>355</v>
      </c>
      <c r="B77" s="108" t="s">
        <v>487</v>
      </c>
      <c r="C77" s="108" t="s">
        <v>356</v>
      </c>
      <c r="D77" s="108" t="s">
        <v>500</v>
      </c>
      <c r="E77" s="109"/>
      <c r="F77" s="109"/>
      <c r="G77" s="110"/>
      <c r="H77" s="109"/>
      <c r="I77" s="110"/>
      <c r="J77" s="110"/>
    </row>
    <row r="78" spans="1:10" ht="28.8" x14ac:dyDescent="0.3">
      <c r="A78" s="107" t="s">
        <v>357</v>
      </c>
      <c r="B78" s="108" t="s">
        <v>487</v>
      </c>
      <c r="C78" s="108" t="s">
        <v>358</v>
      </c>
      <c r="D78" s="108" t="s">
        <v>501</v>
      </c>
      <c r="E78" s="109"/>
      <c r="F78" s="109"/>
      <c r="G78" s="110"/>
      <c r="H78" s="109"/>
      <c r="I78" s="110"/>
      <c r="J78" s="110"/>
    </row>
    <row r="79" spans="1:10" ht="28.8" x14ac:dyDescent="0.3">
      <c r="A79" s="107" t="s">
        <v>359</v>
      </c>
      <c r="B79" s="108" t="s">
        <v>487</v>
      </c>
      <c r="C79" s="108" t="s">
        <v>360</v>
      </c>
      <c r="D79" s="108" t="s">
        <v>502</v>
      </c>
      <c r="E79" s="109"/>
      <c r="F79" s="109"/>
      <c r="G79" s="110"/>
      <c r="H79" s="109"/>
      <c r="I79" s="110"/>
      <c r="J79" s="110"/>
    </row>
    <row r="80" spans="1:10" ht="28.8" x14ac:dyDescent="0.3">
      <c r="A80" s="107" t="s">
        <v>361</v>
      </c>
      <c r="B80" s="108" t="s">
        <v>487</v>
      </c>
      <c r="C80" s="108" t="s">
        <v>362</v>
      </c>
      <c r="D80" s="108" t="s">
        <v>503</v>
      </c>
      <c r="E80" s="109"/>
      <c r="F80" s="109"/>
      <c r="G80" s="110"/>
      <c r="H80" s="109"/>
      <c r="I80" s="110"/>
      <c r="J80" s="110"/>
    </row>
    <row r="81" spans="1:10" ht="28.8" x14ac:dyDescent="0.3">
      <c r="A81" s="107" t="s">
        <v>363</v>
      </c>
      <c r="B81" s="108" t="s">
        <v>487</v>
      </c>
      <c r="C81" s="108" t="s">
        <v>364</v>
      </c>
      <c r="D81" s="108" t="s">
        <v>504</v>
      </c>
      <c r="E81" s="109"/>
      <c r="F81" s="109"/>
      <c r="G81" s="110"/>
      <c r="H81" s="109"/>
      <c r="I81" s="110"/>
      <c r="J81" s="110"/>
    </row>
    <row r="82" spans="1:10" ht="28.8" x14ac:dyDescent="0.3">
      <c r="A82" s="107" t="s">
        <v>365</v>
      </c>
      <c r="B82" s="108" t="s">
        <v>487</v>
      </c>
      <c r="C82" s="108" t="s">
        <v>366</v>
      </c>
      <c r="D82" s="108" t="s">
        <v>505</v>
      </c>
      <c r="E82" s="109"/>
      <c r="F82" s="109"/>
      <c r="G82" s="110"/>
      <c r="H82" s="109"/>
      <c r="I82" s="110"/>
      <c r="J82" s="110"/>
    </row>
    <row r="83" spans="1:10" ht="28.8" x14ac:dyDescent="0.3">
      <c r="A83" s="107" t="s">
        <v>367</v>
      </c>
      <c r="B83" s="108" t="s">
        <v>487</v>
      </c>
      <c r="C83" s="108" t="s">
        <v>368</v>
      </c>
      <c r="D83" s="108" t="s">
        <v>506</v>
      </c>
      <c r="E83" s="109"/>
      <c r="F83" s="109"/>
      <c r="G83" s="110"/>
      <c r="H83" s="109"/>
      <c r="I83" s="110"/>
      <c r="J83" s="110"/>
    </row>
    <row r="84" spans="1:10" ht="28.8" x14ac:dyDescent="0.3">
      <c r="A84" s="107" t="s">
        <v>369</v>
      </c>
      <c r="B84" s="108" t="s">
        <v>487</v>
      </c>
      <c r="C84" s="108" t="s">
        <v>370</v>
      </c>
      <c r="D84" s="108" t="s">
        <v>507</v>
      </c>
      <c r="E84" s="109"/>
      <c r="F84" s="109"/>
      <c r="G84" s="110"/>
      <c r="H84" s="109"/>
      <c r="I84" s="110"/>
      <c r="J84" s="110"/>
    </row>
    <row r="85" spans="1:10" ht="28.8" x14ac:dyDescent="0.3">
      <c r="A85" s="107" t="s">
        <v>371</v>
      </c>
      <c r="B85" s="108" t="s">
        <v>487</v>
      </c>
      <c r="C85" s="108" t="s">
        <v>372</v>
      </c>
      <c r="D85" s="108" t="s">
        <v>508</v>
      </c>
      <c r="E85" s="109"/>
      <c r="F85" s="109"/>
      <c r="G85" s="110"/>
      <c r="H85" s="109"/>
      <c r="I85" s="110"/>
      <c r="J85" s="110"/>
    </row>
    <row r="86" spans="1:10" ht="28.8" x14ac:dyDescent="0.3">
      <c r="A86" s="107" t="s">
        <v>373</v>
      </c>
      <c r="B86" s="108" t="s">
        <v>487</v>
      </c>
      <c r="C86" s="108" t="s">
        <v>374</v>
      </c>
      <c r="D86" s="108" t="s">
        <v>509</v>
      </c>
      <c r="E86" s="109"/>
      <c r="F86" s="109"/>
      <c r="G86" s="110"/>
      <c r="H86" s="109"/>
      <c r="I86" s="110"/>
      <c r="J86" s="110"/>
    </row>
    <row r="87" spans="1:10" ht="28.8" x14ac:dyDescent="0.3">
      <c r="A87" s="107" t="s">
        <v>375</v>
      </c>
      <c r="B87" s="108" t="s">
        <v>487</v>
      </c>
      <c r="C87" s="108" t="s">
        <v>376</v>
      </c>
      <c r="D87" s="108" t="s">
        <v>510</v>
      </c>
      <c r="E87" s="109"/>
      <c r="F87" s="109"/>
      <c r="G87" s="110"/>
      <c r="H87" s="109"/>
      <c r="I87" s="110"/>
      <c r="J87" s="110"/>
    </row>
    <row r="88" spans="1:10" ht="28.8" x14ac:dyDescent="0.3">
      <c r="A88" s="107" t="s">
        <v>377</v>
      </c>
      <c r="B88" s="108" t="s">
        <v>487</v>
      </c>
      <c r="C88" s="108" t="s">
        <v>378</v>
      </c>
      <c r="D88" s="108" t="s">
        <v>511</v>
      </c>
      <c r="E88" s="109"/>
      <c r="F88" s="109"/>
      <c r="G88" s="110"/>
      <c r="H88" s="109"/>
      <c r="I88" s="110"/>
      <c r="J88" s="110"/>
    </row>
    <row r="89" spans="1:10" ht="28.8" x14ac:dyDescent="0.3">
      <c r="A89" s="107" t="s">
        <v>379</v>
      </c>
      <c r="B89" s="108" t="s">
        <v>487</v>
      </c>
      <c r="C89" s="108" t="s">
        <v>380</v>
      </c>
      <c r="D89" s="108" t="s">
        <v>512</v>
      </c>
      <c r="E89" s="109"/>
      <c r="F89" s="109"/>
      <c r="G89" s="110"/>
      <c r="H89" s="109"/>
      <c r="I89" s="110"/>
      <c r="J89" s="110"/>
    </row>
    <row r="90" spans="1:10" ht="28.8" x14ac:dyDescent="0.3">
      <c r="A90" s="107" t="s">
        <v>381</v>
      </c>
      <c r="B90" s="108" t="s">
        <v>487</v>
      </c>
      <c r="C90" s="108" t="s">
        <v>382</v>
      </c>
      <c r="D90" s="108" t="s">
        <v>513</v>
      </c>
      <c r="E90" s="109"/>
      <c r="F90" s="109"/>
      <c r="G90" s="110"/>
      <c r="H90" s="109"/>
      <c r="I90" s="110"/>
      <c r="J90" s="110"/>
    </row>
    <row r="91" spans="1:10" ht="28.8" x14ac:dyDescent="0.3">
      <c r="A91" s="107" t="s">
        <v>383</v>
      </c>
      <c r="B91" s="108" t="s">
        <v>487</v>
      </c>
      <c r="C91" s="108" t="s">
        <v>384</v>
      </c>
      <c r="D91" s="108" t="s">
        <v>514</v>
      </c>
      <c r="E91" s="109"/>
      <c r="F91" s="109"/>
      <c r="G91" s="110"/>
      <c r="H91" s="109"/>
      <c r="I91" s="110"/>
      <c r="J91" s="110"/>
    </row>
    <row r="92" spans="1:10" ht="28.8" x14ac:dyDescent="0.3">
      <c r="A92" s="107" t="s">
        <v>385</v>
      </c>
      <c r="B92" s="108" t="s">
        <v>487</v>
      </c>
      <c r="C92" s="108" t="s">
        <v>386</v>
      </c>
      <c r="D92" s="108" t="s">
        <v>515</v>
      </c>
      <c r="E92" s="109"/>
      <c r="F92" s="109"/>
      <c r="G92" s="110"/>
      <c r="H92" s="109"/>
      <c r="I92" s="110"/>
      <c r="J92" s="110"/>
    </row>
    <row r="93" spans="1:10" ht="28.8" x14ac:dyDescent="0.3">
      <c r="A93" s="107" t="s">
        <v>387</v>
      </c>
      <c r="B93" s="108" t="s">
        <v>487</v>
      </c>
      <c r="C93" s="108" t="s">
        <v>388</v>
      </c>
      <c r="D93" s="108" t="s">
        <v>516</v>
      </c>
      <c r="E93" s="109"/>
      <c r="F93" s="109"/>
      <c r="G93" s="110"/>
      <c r="H93" s="109"/>
      <c r="I93" s="110"/>
      <c r="J93" s="110"/>
    </row>
    <row r="94" spans="1:10" x14ac:dyDescent="0.3">
      <c r="A94" s="107" t="s">
        <v>389</v>
      </c>
      <c r="B94" s="108" t="s">
        <v>487</v>
      </c>
      <c r="C94" s="108" t="s">
        <v>390</v>
      </c>
      <c r="D94" s="108" t="s">
        <v>517</v>
      </c>
      <c r="E94" s="109"/>
      <c r="F94" s="109"/>
      <c r="G94" s="110"/>
      <c r="H94" s="109"/>
      <c r="I94" s="110"/>
      <c r="J94" s="110"/>
    </row>
    <row r="95" spans="1:10" ht="28.8" x14ac:dyDescent="0.3">
      <c r="A95" s="107" t="s">
        <v>391</v>
      </c>
      <c r="B95" s="108" t="s">
        <v>487</v>
      </c>
      <c r="C95" s="108" t="s">
        <v>392</v>
      </c>
      <c r="D95" s="108" t="s">
        <v>518</v>
      </c>
      <c r="E95" s="109"/>
      <c r="F95" s="109"/>
      <c r="G95" s="110"/>
      <c r="H95" s="109"/>
      <c r="I95" s="110"/>
      <c r="J95" s="110"/>
    </row>
    <row r="96" spans="1:10" ht="28.8" x14ac:dyDescent="0.3">
      <c r="A96" s="107" t="s">
        <v>393</v>
      </c>
      <c r="B96" s="108" t="s">
        <v>487</v>
      </c>
      <c r="C96" s="108" t="s">
        <v>394</v>
      </c>
      <c r="D96" s="108" t="s">
        <v>519</v>
      </c>
      <c r="E96" s="109"/>
      <c r="F96" s="109"/>
      <c r="G96" s="110"/>
      <c r="H96" s="109"/>
      <c r="I96" s="110"/>
      <c r="J96" s="110"/>
    </row>
    <row r="97" spans="1:10" ht="28.8" x14ac:dyDescent="0.3">
      <c r="A97" s="107" t="s">
        <v>395</v>
      </c>
      <c r="B97" s="108" t="s">
        <v>487</v>
      </c>
      <c r="C97" s="108" t="s">
        <v>396</v>
      </c>
      <c r="D97" s="108" t="s">
        <v>520</v>
      </c>
      <c r="E97" s="109"/>
      <c r="F97" s="109"/>
      <c r="G97" s="110"/>
      <c r="H97" s="109"/>
      <c r="I97" s="110"/>
      <c r="J97" s="110"/>
    </row>
    <row r="98" spans="1:10" ht="28.8" x14ac:dyDescent="0.3">
      <c r="A98" s="107" t="s">
        <v>397</v>
      </c>
      <c r="B98" s="108" t="s">
        <v>487</v>
      </c>
      <c r="C98" s="108" t="s">
        <v>398</v>
      </c>
      <c r="D98" s="108" t="s">
        <v>521</v>
      </c>
      <c r="E98" s="109"/>
      <c r="F98" s="109"/>
      <c r="G98" s="110"/>
      <c r="H98" s="109"/>
      <c r="I98" s="110"/>
      <c r="J98" s="110"/>
    </row>
    <row r="99" spans="1:10" x14ac:dyDescent="0.3">
      <c r="A99" s="107" t="s">
        <v>399</v>
      </c>
      <c r="B99" s="108" t="s">
        <v>487</v>
      </c>
      <c r="C99" s="108" t="s">
        <v>400</v>
      </c>
      <c r="D99" s="108" t="s">
        <v>522</v>
      </c>
      <c r="E99" s="109"/>
      <c r="F99" s="109"/>
      <c r="G99" s="110"/>
      <c r="H99" s="109"/>
      <c r="I99" s="110"/>
      <c r="J99" s="110"/>
    </row>
    <row r="100" spans="1:10" ht="43.2" x14ac:dyDescent="0.3">
      <c r="A100" s="111" t="s">
        <v>401</v>
      </c>
      <c r="B100" s="108" t="s">
        <v>487</v>
      </c>
      <c r="C100" s="112" t="s">
        <v>402</v>
      </c>
      <c r="D100" s="108" t="s">
        <v>523</v>
      </c>
      <c r="E100" s="113"/>
      <c r="F100" s="113"/>
      <c r="G100" s="114"/>
      <c r="H100" s="113"/>
      <c r="I100" s="114"/>
      <c r="J100" s="114"/>
    </row>
    <row r="101" spans="1:10" x14ac:dyDescent="0.3">
      <c r="A101" s="115"/>
      <c r="B101" s="116"/>
      <c r="C101" s="116"/>
      <c r="D101" s="116"/>
      <c r="E101" s="117"/>
      <c r="F101" s="117"/>
      <c r="G101" s="118"/>
      <c r="H101" s="117"/>
      <c r="I101" s="118"/>
      <c r="J101" s="118"/>
    </row>
    <row r="102" spans="1:10" x14ac:dyDescent="0.3">
      <c r="A102" s="119"/>
      <c r="B102" s="88"/>
      <c r="E102" s="120"/>
      <c r="F102" s="120"/>
      <c r="G102" s="15"/>
      <c r="H102" s="120"/>
      <c r="I102" s="15"/>
      <c r="J102" s="15"/>
    </row>
    <row r="103" spans="1:10" x14ac:dyDescent="0.3">
      <c r="A103" s="119"/>
      <c r="B103" s="121"/>
      <c r="E103" s="120"/>
      <c r="F103" s="120"/>
      <c r="G103" s="15"/>
      <c r="H103" s="120"/>
      <c r="I103" s="15"/>
      <c r="J103" s="15"/>
    </row>
    <row r="104" spans="1:10" x14ac:dyDescent="0.3">
      <c r="A104" s="119"/>
      <c r="B104" s="121"/>
      <c r="E104" s="120"/>
      <c r="F104" s="120"/>
      <c r="G104" s="15"/>
      <c r="H104" s="120"/>
      <c r="I104" s="15"/>
      <c r="J104" s="15"/>
    </row>
    <row r="105" spans="1:10" x14ac:dyDescent="0.3">
      <c r="A105" s="119"/>
      <c r="B105" s="121"/>
      <c r="E105" s="120"/>
      <c r="F105" s="120"/>
      <c r="G105" s="15"/>
      <c r="H105" s="120"/>
      <c r="I105" s="15"/>
      <c r="J105" s="15"/>
    </row>
    <row r="106" spans="1:10" x14ac:dyDescent="0.3">
      <c r="A106" s="119"/>
      <c r="B106" s="121"/>
      <c r="E106" s="120"/>
      <c r="F106" s="120"/>
      <c r="G106" s="15"/>
      <c r="H106" s="120"/>
      <c r="I106" s="15"/>
      <c r="J106" s="15"/>
    </row>
    <row r="107" spans="1:10" x14ac:dyDescent="0.3">
      <c r="A107" s="119"/>
      <c r="B107" s="121"/>
      <c r="E107" s="120"/>
      <c r="F107" s="120"/>
      <c r="G107" s="15"/>
      <c r="H107" s="120"/>
      <c r="I107" s="15"/>
      <c r="J107" s="15"/>
    </row>
    <row r="108" spans="1:10" x14ac:dyDescent="0.3">
      <c r="A108" s="119"/>
      <c r="B108" s="121"/>
      <c r="E108" s="120"/>
      <c r="F108" s="120"/>
      <c r="G108" s="15"/>
      <c r="H108" s="120"/>
      <c r="I108" s="15"/>
      <c r="J108" s="15"/>
    </row>
    <row r="109" spans="1:10" x14ac:dyDescent="0.3">
      <c r="A109" s="119"/>
      <c r="B109" s="121"/>
      <c r="E109" s="120"/>
      <c r="F109" s="120"/>
      <c r="G109" s="15"/>
      <c r="H109" s="120"/>
      <c r="I109" s="15"/>
      <c r="J109" s="15"/>
    </row>
    <row r="110" spans="1:10" x14ac:dyDescent="0.3">
      <c r="A110" s="119"/>
      <c r="B110" s="121"/>
      <c r="E110" s="120"/>
      <c r="F110" s="120"/>
      <c r="G110" s="15"/>
      <c r="H110" s="120"/>
      <c r="I110" s="15"/>
      <c r="J110" s="15"/>
    </row>
    <row r="111" spans="1:10" x14ac:dyDescent="0.3">
      <c r="A111" s="119"/>
      <c r="B111" s="121"/>
      <c r="E111" s="120"/>
      <c r="F111" s="120"/>
      <c r="G111" s="15"/>
      <c r="H111" s="120"/>
      <c r="I111" s="15"/>
      <c r="J111" s="15"/>
    </row>
    <row r="112" spans="1:10" x14ac:dyDescent="0.3">
      <c r="A112" s="119"/>
      <c r="B112" s="121"/>
      <c r="E112" s="120"/>
      <c r="F112" s="120"/>
      <c r="G112" s="15"/>
      <c r="H112" s="120"/>
      <c r="I112" s="15"/>
      <c r="J112" s="15"/>
    </row>
    <row r="113" spans="1:10" x14ac:dyDescent="0.3">
      <c r="A113" s="119"/>
      <c r="B113" s="121"/>
      <c r="E113" s="120"/>
      <c r="F113" s="120"/>
      <c r="G113" s="15"/>
      <c r="H113" s="120"/>
      <c r="I113" s="15"/>
      <c r="J113" s="15"/>
    </row>
    <row r="114" spans="1:10" x14ac:dyDescent="0.3">
      <c r="A114" s="119"/>
      <c r="B114" s="88"/>
      <c r="C114" s="121"/>
      <c r="D114" s="121"/>
      <c r="E114" s="120"/>
      <c r="F114" s="120"/>
      <c r="G114" s="15"/>
      <c r="H114" s="120"/>
      <c r="I114" s="15"/>
      <c r="J114" s="15"/>
    </row>
    <row r="115" spans="1:10" x14ac:dyDescent="0.3">
      <c r="A115" s="119"/>
      <c r="B115" s="88"/>
      <c r="E115" s="120"/>
      <c r="F115" s="120"/>
      <c r="G115" s="15"/>
      <c r="H115" s="120"/>
      <c r="I115" s="15"/>
      <c r="J115" s="15"/>
    </row>
    <row r="116" spans="1:10" x14ac:dyDescent="0.3">
      <c r="A116" s="119"/>
      <c r="B116" s="88"/>
      <c r="E116" s="120"/>
      <c r="F116" s="120"/>
      <c r="G116" s="15"/>
      <c r="H116" s="120"/>
      <c r="I116" s="15"/>
      <c r="J116" s="15"/>
    </row>
    <row r="117" spans="1:10" x14ac:dyDescent="0.3">
      <c r="A117" s="119"/>
      <c r="B117" s="88"/>
      <c r="E117" s="120"/>
      <c r="F117" s="120"/>
      <c r="G117" s="15"/>
      <c r="H117" s="120"/>
      <c r="I117" s="15"/>
      <c r="J117" s="15"/>
    </row>
    <row r="118" spans="1:10" x14ac:dyDescent="0.3">
      <c r="A118" s="119"/>
      <c r="B118" s="88"/>
      <c r="E118" s="120"/>
      <c r="F118" s="120"/>
      <c r="G118" s="15"/>
      <c r="H118" s="120"/>
      <c r="I118" s="15"/>
      <c r="J118" s="15"/>
    </row>
    <row r="119" spans="1:10" x14ac:dyDescent="0.3">
      <c r="A119" s="119"/>
      <c r="B119" s="88"/>
      <c r="E119" s="120"/>
      <c r="F119" s="120"/>
      <c r="G119" s="15"/>
      <c r="H119" s="120"/>
      <c r="I119" s="15"/>
      <c r="J119" s="15"/>
    </row>
    <row r="120" spans="1:10" x14ac:dyDescent="0.3">
      <c r="A120" s="119"/>
      <c r="B120" s="88"/>
      <c r="E120" s="120"/>
      <c r="F120" s="120"/>
      <c r="G120" s="15"/>
      <c r="H120" s="120"/>
      <c r="I120" s="15"/>
      <c r="J120" s="15"/>
    </row>
    <row r="121" spans="1:10" x14ac:dyDescent="0.3">
      <c r="A121" s="119"/>
      <c r="B121" s="88"/>
      <c r="E121" s="120"/>
      <c r="F121" s="120"/>
      <c r="G121" s="15"/>
      <c r="H121" s="120"/>
      <c r="I121" s="15"/>
      <c r="J121" s="15"/>
    </row>
  </sheetData>
  <autoFilter ref="A6:J100" xr:uid="{37F5E41C-FA26-40A8-AC8D-83411770F202}"/>
  <mergeCells count="2">
    <mergeCell ref="I3:J3"/>
    <mergeCell ref="I5:J5"/>
  </mergeCells>
  <pageMargins left="0.7" right="0.7" top="0.75" bottom="0.75" header="0.3" footer="0.3"/>
  <pageSetup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9067B-E4EC-4E3B-B61F-7DFC031C81D4}">
  <dimension ref="A1:H23"/>
  <sheetViews>
    <sheetView zoomScale="85" zoomScaleNormal="85" workbookViewId="0">
      <selection activeCell="B11" sqref="B1:C11"/>
    </sheetView>
  </sheetViews>
  <sheetFormatPr defaultColWidth="8.88671875" defaultRowHeight="14.4" x14ac:dyDescent="0.3"/>
  <cols>
    <col min="1" max="1" width="18.109375" bestFit="1" customWidth="1"/>
    <col min="2" max="2" width="77.88671875" style="15" customWidth="1"/>
    <col min="3" max="3" width="20" customWidth="1"/>
    <col min="4" max="4" width="8.5546875" customWidth="1"/>
  </cols>
  <sheetData>
    <row r="1" spans="1:8" x14ac:dyDescent="0.3">
      <c r="B1" s="37" t="s">
        <v>59</v>
      </c>
      <c r="C1" s="38" t="s">
        <v>60</v>
      </c>
    </row>
    <row r="2" spans="1:8" ht="57.6" x14ac:dyDescent="0.3">
      <c r="A2" s="26"/>
      <c r="B2" s="18" t="s">
        <v>75</v>
      </c>
      <c r="C2" s="31" t="s">
        <v>64</v>
      </c>
      <c r="D2" s="16"/>
      <c r="E2" s="16"/>
      <c r="F2" s="16"/>
      <c r="G2" s="16"/>
      <c r="H2" s="16"/>
    </row>
    <row r="3" spans="1:8" ht="28.8" x14ac:dyDescent="0.3">
      <c r="A3" s="26"/>
      <c r="B3" s="18" t="s">
        <v>74</v>
      </c>
      <c r="C3" s="32"/>
      <c r="D3" s="16"/>
      <c r="E3" s="16"/>
      <c r="F3" s="16"/>
      <c r="G3" s="16"/>
      <c r="H3" s="16"/>
    </row>
    <row r="4" spans="1:8" s="17" customFormat="1" ht="28.8" x14ac:dyDescent="0.3">
      <c r="A4" s="27"/>
      <c r="B4" s="36" t="s">
        <v>61</v>
      </c>
      <c r="C4" s="33" t="s">
        <v>65</v>
      </c>
    </row>
    <row r="5" spans="1:8" s="1" customFormat="1" ht="28.8" x14ac:dyDescent="0.3">
      <c r="A5"/>
      <c r="B5" s="20" t="s">
        <v>62</v>
      </c>
      <c r="C5" s="34" t="s">
        <v>73</v>
      </c>
    </row>
    <row r="6" spans="1:8" s="1" customFormat="1" ht="28.8" x14ac:dyDescent="0.3">
      <c r="B6" s="20" t="s">
        <v>63</v>
      </c>
      <c r="C6" s="34" t="s">
        <v>73</v>
      </c>
    </row>
    <row r="7" spans="1:8" s="1" customFormat="1" ht="43.2" x14ac:dyDescent="0.3">
      <c r="B7" s="18" t="s">
        <v>76</v>
      </c>
      <c r="C7" s="28"/>
    </row>
    <row r="8" spans="1:8" s="1" customFormat="1" ht="28.8" x14ac:dyDescent="0.3">
      <c r="B8" s="20" t="s">
        <v>77</v>
      </c>
      <c r="C8" s="31" t="s">
        <v>106</v>
      </c>
    </row>
    <row r="9" spans="1:8" s="1" customFormat="1" ht="28.8" x14ac:dyDescent="0.3">
      <c r="B9" s="20" t="s">
        <v>78</v>
      </c>
      <c r="C9" s="31" t="s">
        <v>106</v>
      </c>
    </row>
    <row r="10" spans="1:8" s="1" customFormat="1" ht="28.8" x14ac:dyDescent="0.3">
      <c r="B10" s="20" t="s">
        <v>79</v>
      </c>
      <c r="C10" s="31" t="s">
        <v>106</v>
      </c>
    </row>
    <row r="11" spans="1:8" s="1" customFormat="1" ht="28.8" x14ac:dyDescent="0.3">
      <c r="B11" s="20" t="s">
        <v>80</v>
      </c>
      <c r="C11" s="31" t="s">
        <v>106</v>
      </c>
    </row>
    <row r="12" spans="1:8" s="1" customFormat="1" ht="15.6" x14ac:dyDescent="0.3">
      <c r="B12" s="22"/>
    </row>
    <row r="13" spans="1:8" s="1" customFormat="1" ht="15.6" x14ac:dyDescent="0.3">
      <c r="B13" s="22"/>
    </row>
    <row r="14" spans="1:8" s="1" customFormat="1" ht="15.6" x14ac:dyDescent="0.3"/>
    <row r="15" spans="1:8" s="1" customFormat="1" ht="15.6" x14ac:dyDescent="0.3"/>
    <row r="16" spans="1:8" s="1" customFormat="1" ht="15.6" x14ac:dyDescent="0.3"/>
    <row r="17" spans="1:2" s="1" customFormat="1" ht="15.6" x14ac:dyDescent="0.3"/>
    <row r="18" spans="1:2" s="1" customFormat="1" ht="15.6" x14ac:dyDescent="0.3"/>
    <row r="19" spans="1:2" s="1" customFormat="1" ht="15.6" x14ac:dyDescent="0.3">
      <c r="A19"/>
      <c r="B19" s="15"/>
    </row>
    <row r="20" spans="1:2" s="1" customFormat="1" ht="15.6" x14ac:dyDescent="0.3">
      <c r="A20" s="29" t="s">
        <v>49</v>
      </c>
      <c r="B20" s="30" t="s">
        <v>54</v>
      </c>
    </row>
    <row r="21" spans="1:2" s="1" customFormat="1" ht="28.8" x14ac:dyDescent="0.3">
      <c r="A21" s="23" t="s">
        <v>55</v>
      </c>
      <c r="B21" s="18" t="s">
        <v>57</v>
      </c>
    </row>
    <row r="22" spans="1:2" s="1" customFormat="1" ht="28.8" x14ac:dyDescent="0.3">
      <c r="A22" s="23" t="s">
        <v>56</v>
      </c>
      <c r="B22" s="18" t="s">
        <v>58</v>
      </c>
    </row>
    <row r="23" spans="1:2" s="1" customFormat="1" ht="15.6" x14ac:dyDescent="0.3">
      <c r="A23"/>
      <c r="B23" s="2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47A17AB8835640A2968CEFD187C02C" ma:contentTypeVersion="13" ma:contentTypeDescription="Een nieuw document maken." ma:contentTypeScope="" ma:versionID="14cb282c95485fc1dc9de3157acaf7e8">
  <xsd:schema xmlns:xsd="http://www.w3.org/2001/XMLSchema" xmlns:xs="http://www.w3.org/2001/XMLSchema" xmlns:p="http://schemas.microsoft.com/office/2006/metadata/properties" xmlns:ns2="f437f21e-bb0d-4d42-933e-bf286ae6dfa2" xmlns:ns3="c3540dda-7d1c-4afd-b743-6a20eaf9da7b" targetNamespace="http://schemas.microsoft.com/office/2006/metadata/properties" ma:root="true" ma:fieldsID="3bd66015027ec18d3fb5c63715abca33" ns2:_="" ns3:_="">
    <xsd:import namespace="f437f21e-bb0d-4d42-933e-bf286ae6dfa2"/>
    <xsd:import namespace="c3540dda-7d1c-4afd-b743-6a20eaf9da7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Opmerking" minOccurs="0"/>
                <xsd:element ref="ns3:MediaServiceDateTaken" minOccurs="0"/>
                <xsd:element ref="ns3:MediaServiceAutoTags" minOccurs="0"/>
                <xsd:element ref="ns3:MediaServiceOCR" minOccurs="0"/>
                <xsd:element ref="ns3:Status"/>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7f21e-bb0d-4d42-933e-bf286ae6dfa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540dda-7d1c-4afd-b743-6a20eaf9da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Opmerking" ma:index="12" nillable="true" ma:displayName="Opmerking" ma:format="Dropdown" ma:internalName="Opmerking">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Status" ma:index="16" ma:displayName="Status" ma:default="Concept" ma:format="Dropdown" ma:internalName="Status">
      <xsd:simpleType>
        <xsd:restriction base="dms:Choice">
          <xsd:enumeration value="Concept"/>
          <xsd:enumeration value="Ter review"/>
          <xsd:enumeration value="Definitief"/>
          <xsd:enumeration value="Gepubliceerd"/>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pmerking xmlns="c3540dda-7d1c-4afd-b743-6a20eaf9da7b" xsi:nil="true"/>
    <Status xmlns="c3540dda-7d1c-4afd-b743-6a20eaf9da7b">Concept</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FD3774-B70F-4506-B984-727D6C7F6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7f21e-bb0d-4d42-933e-bf286ae6dfa2"/>
    <ds:schemaRef ds:uri="c3540dda-7d1c-4afd-b743-6a20eaf9da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AE45E5-CC73-4697-8B7C-34DD51893811}">
  <ds:schemaRefs>
    <ds:schemaRef ds:uri="http://schemas.microsoft.com/office/2006/metadata/properties"/>
    <ds:schemaRef ds:uri="http://schemas.microsoft.com/office/infopath/2007/PartnerControls"/>
    <ds:schemaRef ds:uri="c3540dda-7d1c-4afd-b743-6a20eaf9da7b"/>
  </ds:schemaRefs>
</ds:datastoreItem>
</file>

<file path=customXml/itemProps3.xml><?xml version="1.0" encoding="utf-8"?>
<ds:datastoreItem xmlns:ds="http://schemas.openxmlformats.org/officeDocument/2006/customXml" ds:itemID="{EFBE34D7-E737-43BC-88AB-1B33A9CCD6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About</vt:lpstr>
      <vt:lpstr>1. issues</vt:lpstr>
      <vt:lpstr>2. stakeholder analysis</vt:lpstr>
      <vt:lpstr>Assets</vt:lpstr>
      <vt:lpstr>Risks and controls</vt:lpstr>
      <vt:lpstr>Mapping risks to SoA</vt:lpstr>
      <vt:lpstr>ISO 27001 SoA</vt:lpstr>
      <vt:lpstr>Explanation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Vaessen</dc:creator>
  <cp:keywords/>
  <dc:description/>
  <cp:lastModifiedBy>Noah</cp:lastModifiedBy>
  <cp:revision/>
  <dcterms:created xsi:type="dcterms:W3CDTF">2017-06-20T03:52:38Z</dcterms:created>
  <dcterms:modified xsi:type="dcterms:W3CDTF">2026-10-06T11:57:59Z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0x0101007347A17AB8835640A2968CEFD187C02C</vt:lpwstr>
  </property>
</Properties>
</file>